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doe-my.sharepoint.com/personal/holly_kellar33_tnedu_gov/Documents/Documents/Parental Leave Act/"/>
    </mc:Choice>
  </mc:AlternateContent>
  <xr:revisionPtr revIDLastSave="0" documentId="8_{D614E9BF-0DD0-43A2-BA93-81A69C2419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eave Details with Calculator" sheetId="1" r:id="rId1"/>
    <sheet name="LEA and Charters" sheetId="11" state="hidden" r:id="rId2"/>
    <sheet name="KEY" sheetId="9" state="hidden" r:id="rId3"/>
    <sheet name="Funding Source" sheetId="10" state="hidden" r:id="rId4"/>
    <sheet name="Days of Leave" sheetId="4" state="hidden" r:id="rId5"/>
    <sheet name="Qualifying Event Dates" sheetId="3" state="hidden" r:id="rId6"/>
    <sheet name="Leave Start Date" sheetId="5" state="hidden" r:id="rId7"/>
    <sheet name="Leave End Date" sheetId="6" state="hidden" r:id="rId8"/>
  </sheets>
  <definedNames>
    <definedName name="_xlnm._FilterDatabase" localSheetId="0" hidden="1">'Leave Details with Calculator'!$A$3:$AQ$3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5" i="1" l="1"/>
  <c r="Z4" i="1" l="1"/>
  <c r="AG4" i="1"/>
  <c r="AO4" i="1" s="1"/>
  <c r="S8" i="1"/>
  <c r="S7" i="1"/>
  <c r="AK7" i="1" s="1"/>
  <c r="U6" i="1"/>
  <c r="AP6" i="1" s="1"/>
  <c r="U5" i="1"/>
  <c r="AP5" i="1" s="1"/>
  <c r="U7" i="1"/>
  <c r="AP7" i="1" s="1"/>
  <c r="U8" i="1"/>
  <c r="AP8" i="1" s="1"/>
  <c r="U9" i="1"/>
  <c r="AP9" i="1" s="1"/>
  <c r="U10" i="1"/>
  <c r="AP10" i="1" s="1"/>
  <c r="U11" i="1"/>
  <c r="AP11" i="1" s="1"/>
  <c r="U12" i="1"/>
  <c r="AP12" i="1" s="1"/>
  <c r="U13" i="1"/>
  <c r="AP13" i="1" s="1"/>
  <c r="U14" i="1"/>
  <c r="AP14" i="1" s="1"/>
  <c r="U15" i="1"/>
  <c r="AP15" i="1" s="1"/>
  <c r="U16" i="1"/>
  <c r="AP16" i="1" s="1"/>
  <c r="U17" i="1"/>
  <c r="AP17" i="1" s="1"/>
  <c r="U18" i="1"/>
  <c r="AP18" i="1" s="1"/>
  <c r="U19" i="1"/>
  <c r="AP19" i="1" s="1"/>
  <c r="U20" i="1"/>
  <c r="AP20" i="1" s="1"/>
  <c r="U21" i="1"/>
  <c r="AP21" i="1" s="1"/>
  <c r="U22" i="1"/>
  <c r="AP22" i="1" s="1"/>
  <c r="U23" i="1"/>
  <c r="AP23" i="1" s="1"/>
  <c r="U24" i="1"/>
  <c r="AP24" i="1" s="1"/>
  <c r="U25" i="1"/>
  <c r="AP25" i="1" s="1"/>
  <c r="U26" i="1"/>
  <c r="AP26" i="1" s="1"/>
  <c r="U27" i="1"/>
  <c r="AP27" i="1" s="1"/>
  <c r="U28" i="1"/>
  <c r="AP28" i="1" s="1"/>
  <c r="U29" i="1"/>
  <c r="AP29" i="1" s="1"/>
  <c r="U30" i="1"/>
  <c r="AP30" i="1" s="1"/>
  <c r="U31" i="1"/>
  <c r="AP31" i="1" s="1"/>
  <c r="U32" i="1"/>
  <c r="AP32" i="1" s="1"/>
  <c r="U33" i="1"/>
  <c r="AP33" i="1" s="1"/>
  <c r="U34" i="1"/>
  <c r="AP34" i="1" s="1"/>
  <c r="U35" i="1"/>
  <c r="AP35" i="1" s="1"/>
  <c r="U36" i="1"/>
  <c r="AP36" i="1" s="1"/>
  <c r="U37" i="1"/>
  <c r="AP37" i="1" s="1"/>
  <c r="U38" i="1"/>
  <c r="AP38" i="1" s="1"/>
  <c r="U39" i="1"/>
  <c r="AP39" i="1" s="1"/>
  <c r="U40" i="1"/>
  <c r="AP40" i="1" s="1"/>
  <c r="U41" i="1"/>
  <c r="AP41" i="1" s="1"/>
  <c r="U42" i="1"/>
  <c r="AP42" i="1" s="1"/>
  <c r="U43" i="1"/>
  <c r="AP43" i="1" s="1"/>
  <c r="U44" i="1"/>
  <c r="AP44" i="1" s="1"/>
  <c r="U45" i="1"/>
  <c r="AP45" i="1" s="1"/>
  <c r="U46" i="1"/>
  <c r="AP46" i="1" s="1"/>
  <c r="U47" i="1"/>
  <c r="AP47" i="1" s="1"/>
  <c r="U48" i="1"/>
  <c r="AP48" i="1" s="1"/>
  <c r="U49" i="1"/>
  <c r="AP49" i="1" s="1"/>
  <c r="U50" i="1"/>
  <c r="AP50" i="1" s="1"/>
  <c r="U51" i="1"/>
  <c r="AP51" i="1" s="1"/>
  <c r="U52" i="1"/>
  <c r="AP52" i="1" s="1"/>
  <c r="U53" i="1"/>
  <c r="AP53" i="1" s="1"/>
  <c r="U54" i="1"/>
  <c r="AP54" i="1" s="1"/>
  <c r="U4" i="1"/>
  <c r="AP4" i="1" s="1"/>
  <c r="AG54" i="1"/>
  <c r="AO54" i="1" s="1"/>
  <c r="Z54" i="1"/>
  <c r="S54" i="1"/>
  <c r="AG53" i="1"/>
  <c r="AO53" i="1" s="1"/>
  <c r="Z53" i="1"/>
  <c r="S53" i="1"/>
  <c r="AG52" i="1"/>
  <c r="AO52" i="1" s="1"/>
  <c r="Z52" i="1"/>
  <c r="S52" i="1"/>
  <c r="AG51" i="1"/>
  <c r="AO51" i="1" s="1"/>
  <c r="Z51" i="1"/>
  <c r="S51" i="1"/>
  <c r="AG50" i="1"/>
  <c r="AO50" i="1" s="1"/>
  <c r="Z50" i="1"/>
  <c r="S50" i="1"/>
  <c r="AG49" i="1"/>
  <c r="AO49" i="1" s="1"/>
  <c r="Z49" i="1"/>
  <c r="S49" i="1"/>
  <c r="AG48" i="1"/>
  <c r="AO48" i="1" s="1"/>
  <c r="Z48" i="1"/>
  <c r="S48" i="1"/>
  <c r="AG47" i="1"/>
  <c r="AO47" i="1" s="1"/>
  <c r="Z47" i="1"/>
  <c r="S47" i="1"/>
  <c r="AK47" i="1" s="1"/>
  <c r="AN47" i="1" s="1"/>
  <c r="AG46" i="1"/>
  <c r="AO46" i="1" s="1"/>
  <c r="Z46" i="1"/>
  <c r="S46" i="1"/>
  <c r="AG45" i="1"/>
  <c r="AO45" i="1" s="1"/>
  <c r="Z45" i="1"/>
  <c r="S45" i="1"/>
  <c r="AK45" i="1" s="1"/>
  <c r="AN45" i="1" s="1"/>
  <c r="AG44" i="1"/>
  <c r="AO44" i="1" s="1"/>
  <c r="Z44" i="1"/>
  <c r="S44" i="1"/>
  <c r="AK44" i="1" s="1"/>
  <c r="AG43" i="1"/>
  <c r="AO43" i="1" s="1"/>
  <c r="Z43" i="1"/>
  <c r="S43" i="1"/>
  <c r="AK43" i="1" s="1"/>
  <c r="AN43" i="1" s="1"/>
  <c r="AG42" i="1"/>
  <c r="AO42" i="1" s="1"/>
  <c r="Z42" i="1"/>
  <c r="S42" i="1"/>
  <c r="AG41" i="1"/>
  <c r="AO41" i="1" s="1"/>
  <c r="Z41" i="1"/>
  <c r="S41" i="1"/>
  <c r="AK41" i="1" s="1"/>
  <c r="AN41" i="1" s="1"/>
  <c r="AG40" i="1"/>
  <c r="AO40" i="1" s="1"/>
  <c r="Z40" i="1"/>
  <c r="S40" i="1"/>
  <c r="AG39" i="1"/>
  <c r="AO39" i="1" s="1"/>
  <c r="Z39" i="1"/>
  <c r="S39" i="1"/>
  <c r="AG38" i="1"/>
  <c r="AO38" i="1" s="1"/>
  <c r="Z38" i="1"/>
  <c r="S38" i="1"/>
  <c r="AK38" i="1" s="1"/>
  <c r="AG37" i="1"/>
  <c r="AO37" i="1" s="1"/>
  <c r="Z37" i="1"/>
  <c r="S37" i="1"/>
  <c r="AK37" i="1" s="1"/>
  <c r="AN37" i="1" s="1"/>
  <c r="AG36" i="1"/>
  <c r="AO36" i="1" s="1"/>
  <c r="Z36" i="1"/>
  <c r="S36" i="1"/>
  <c r="AG35" i="1"/>
  <c r="AO35" i="1" s="1"/>
  <c r="Z35" i="1"/>
  <c r="S35" i="1"/>
  <c r="AK35" i="1" s="1"/>
  <c r="AN35" i="1" s="1"/>
  <c r="AG34" i="1"/>
  <c r="AO34" i="1" s="1"/>
  <c r="Z34" i="1"/>
  <c r="S34" i="1"/>
  <c r="AG33" i="1"/>
  <c r="AO33" i="1" s="1"/>
  <c r="Z33" i="1"/>
  <c r="S33" i="1"/>
  <c r="AG32" i="1"/>
  <c r="AO32" i="1" s="1"/>
  <c r="Z32" i="1"/>
  <c r="S32" i="1"/>
  <c r="AK32" i="1" s="1"/>
  <c r="AG31" i="1"/>
  <c r="AO31" i="1" s="1"/>
  <c r="Z31" i="1"/>
  <c r="S31" i="1"/>
  <c r="AK31" i="1" s="1"/>
  <c r="AN31" i="1" s="1"/>
  <c r="AG30" i="1"/>
  <c r="AO30" i="1" s="1"/>
  <c r="Z30" i="1"/>
  <c r="S30" i="1"/>
  <c r="AG29" i="1"/>
  <c r="AO29" i="1" s="1"/>
  <c r="Z29" i="1"/>
  <c r="S29" i="1"/>
  <c r="AK29" i="1" s="1"/>
  <c r="AG28" i="1"/>
  <c r="AO28" i="1" s="1"/>
  <c r="Z28" i="1"/>
  <c r="S28" i="1"/>
  <c r="AG27" i="1"/>
  <c r="AO27" i="1" s="1"/>
  <c r="Z27" i="1"/>
  <c r="S27" i="1"/>
  <c r="AK27" i="1" s="1"/>
  <c r="AG26" i="1"/>
  <c r="AO26" i="1" s="1"/>
  <c r="Z26" i="1"/>
  <c r="S26" i="1"/>
  <c r="AG25" i="1"/>
  <c r="AO25" i="1" s="1"/>
  <c r="Z25" i="1"/>
  <c r="S25" i="1"/>
  <c r="AK25" i="1" s="1"/>
  <c r="AG24" i="1"/>
  <c r="AO24" i="1" s="1"/>
  <c r="Z24" i="1"/>
  <c r="S24" i="1"/>
  <c r="AG23" i="1"/>
  <c r="AO23" i="1" s="1"/>
  <c r="Z23" i="1"/>
  <c r="S23" i="1"/>
  <c r="AK23" i="1" s="1"/>
  <c r="AN23" i="1" s="1"/>
  <c r="AG22" i="1"/>
  <c r="AO22" i="1" s="1"/>
  <c r="Z22" i="1"/>
  <c r="S22" i="1"/>
  <c r="AK22" i="1" s="1"/>
  <c r="AN22" i="1" s="1"/>
  <c r="AG21" i="1"/>
  <c r="AO21" i="1" s="1"/>
  <c r="Z21" i="1"/>
  <c r="S21" i="1"/>
  <c r="AK21" i="1" s="1"/>
  <c r="AG20" i="1"/>
  <c r="AO20" i="1" s="1"/>
  <c r="Z20" i="1"/>
  <c r="S20" i="1"/>
  <c r="AG19" i="1"/>
  <c r="AO19" i="1" s="1"/>
  <c r="Z19" i="1"/>
  <c r="S19" i="1"/>
  <c r="AG18" i="1"/>
  <c r="AO18" i="1" s="1"/>
  <c r="Z18" i="1"/>
  <c r="S18" i="1"/>
  <c r="AG17" i="1"/>
  <c r="AO17" i="1" s="1"/>
  <c r="Z17" i="1"/>
  <c r="S17" i="1"/>
  <c r="AK17" i="1" s="1"/>
  <c r="AG16" i="1"/>
  <c r="AO16" i="1" s="1"/>
  <c r="Z16" i="1"/>
  <c r="S16" i="1"/>
  <c r="AG15" i="1"/>
  <c r="AO15" i="1" s="1"/>
  <c r="Z15" i="1"/>
  <c r="S15" i="1"/>
  <c r="AG14" i="1"/>
  <c r="AO14" i="1" s="1"/>
  <c r="Z14" i="1"/>
  <c r="S14" i="1"/>
  <c r="AG13" i="1"/>
  <c r="AO13" i="1" s="1"/>
  <c r="Z13" i="1"/>
  <c r="S13" i="1"/>
  <c r="AK13" i="1" s="1"/>
  <c r="AN13" i="1" s="1"/>
  <c r="AG12" i="1"/>
  <c r="AO12" i="1" s="1"/>
  <c r="Z12" i="1"/>
  <c r="S12" i="1"/>
  <c r="AG11" i="1"/>
  <c r="AO11" i="1" s="1"/>
  <c r="Z11" i="1"/>
  <c r="S11" i="1"/>
  <c r="AK11" i="1" s="1"/>
  <c r="AG10" i="1"/>
  <c r="AO10" i="1" s="1"/>
  <c r="Z10" i="1"/>
  <c r="S10" i="1"/>
  <c r="AG9" i="1"/>
  <c r="AO9" i="1" s="1"/>
  <c r="Z9" i="1"/>
  <c r="S9" i="1"/>
  <c r="AK9" i="1" s="1"/>
  <c r="AG8" i="1"/>
  <c r="AO8" i="1" s="1"/>
  <c r="Z8" i="1"/>
  <c r="AG7" i="1"/>
  <c r="AO7" i="1" s="1"/>
  <c r="Z7" i="1"/>
  <c r="AG5" i="1"/>
  <c r="AO5" i="1" s="1"/>
  <c r="Z5" i="1"/>
  <c r="S5" i="1"/>
  <c r="AG6" i="1"/>
  <c r="AO6" i="1" s="1"/>
  <c r="Z6" i="1"/>
  <c r="S6" i="1"/>
  <c r="S4" i="1"/>
  <c r="AK4" i="1" s="1"/>
  <c r="AA27" i="1" l="1"/>
  <c r="AM27" i="1" s="1"/>
  <c r="AA15" i="1"/>
  <c r="AL15" i="1" s="1"/>
  <c r="AA30" i="1"/>
  <c r="AL30" i="1" s="1"/>
  <c r="AA6" i="1"/>
  <c r="AM6" i="1" s="1"/>
  <c r="AA20" i="1"/>
  <c r="AM20" i="1" s="1"/>
  <c r="AA16" i="1"/>
  <c r="AM16" i="1" s="1"/>
  <c r="AA17" i="1"/>
  <c r="AL17" i="1" s="1"/>
  <c r="AA47" i="1"/>
  <c r="AL47" i="1" s="1"/>
  <c r="AA18" i="1"/>
  <c r="AL18" i="1" s="1"/>
  <c r="AA33" i="1"/>
  <c r="AL33" i="1" s="1"/>
  <c r="AA4" i="1"/>
  <c r="AA45" i="1"/>
  <c r="AM45" i="1" s="1"/>
  <c r="AA49" i="1"/>
  <c r="AM49" i="1" s="1"/>
  <c r="AA24" i="1"/>
  <c r="AM24" i="1" s="1"/>
  <c r="AA39" i="1"/>
  <c r="AL39" i="1" s="1"/>
  <c r="AA46" i="1"/>
  <c r="AL46" i="1" s="1"/>
  <c r="AA40" i="1"/>
  <c r="AM40" i="1" s="1"/>
  <c r="AA38" i="1"/>
  <c r="AM38" i="1" s="1"/>
  <c r="AA13" i="1"/>
  <c r="AM13" i="1" s="1"/>
  <c r="AA5" i="1"/>
  <c r="AL5" i="1" s="1"/>
  <c r="AK33" i="1"/>
  <c r="AN33" i="1" s="1"/>
  <c r="AA37" i="1"/>
  <c r="AM37" i="1" s="1"/>
  <c r="AA44" i="1"/>
  <c r="AL44" i="1" s="1"/>
  <c r="AK46" i="1"/>
  <c r="AN46" i="1" s="1"/>
  <c r="AA10" i="1"/>
  <c r="AM10" i="1" s="1"/>
  <c r="AK39" i="1"/>
  <c r="AN39" i="1" s="1"/>
  <c r="AA32" i="1"/>
  <c r="AA42" i="1"/>
  <c r="AL42" i="1" s="1"/>
  <c r="AA36" i="1"/>
  <c r="AK36" i="1"/>
  <c r="AN36" i="1" s="1"/>
  <c r="AK5" i="1"/>
  <c r="AN5" i="1" s="1"/>
  <c r="AA26" i="1"/>
  <c r="AK26" i="1"/>
  <c r="AN26" i="1" s="1"/>
  <c r="AK40" i="1"/>
  <c r="AN40" i="1" s="1"/>
  <c r="AK20" i="1"/>
  <c r="AN20" i="1" s="1"/>
  <c r="AK49" i="1"/>
  <c r="AN49" i="1" s="1"/>
  <c r="AK51" i="1"/>
  <c r="AN51" i="1" s="1"/>
  <c r="AA51" i="1"/>
  <c r="AK42" i="1"/>
  <c r="AN42" i="1" s="1"/>
  <c r="AK6" i="1"/>
  <c r="AN6" i="1" s="1"/>
  <c r="AK15" i="1"/>
  <c r="AN15" i="1" s="1"/>
  <c r="AA22" i="1"/>
  <c r="AA28" i="1"/>
  <c r="AA31" i="1"/>
  <c r="AA34" i="1"/>
  <c r="AK34" i="1"/>
  <c r="AN34" i="1" s="1"/>
  <c r="AA12" i="1"/>
  <c r="AK12" i="1"/>
  <c r="AN12" i="1" s="1"/>
  <c r="AK10" i="1"/>
  <c r="AN10" i="1" s="1"/>
  <c r="AK16" i="1"/>
  <c r="AN16" i="1" s="1"/>
  <c r="AA14" i="1"/>
  <c r="AA23" i="1"/>
  <c r="AA43" i="1"/>
  <c r="AA19" i="1"/>
  <c r="AA35" i="1"/>
  <c r="AA41" i="1"/>
  <c r="AA21" i="1"/>
  <c r="AA8" i="1"/>
  <c r="AM8" i="1" s="1"/>
  <c r="AK8" i="1"/>
  <c r="AN8" i="1" s="1"/>
  <c r="AN4" i="1"/>
  <c r="AN29" i="1"/>
  <c r="AN9" i="1"/>
  <c r="AN17" i="1"/>
  <c r="AN7" i="1"/>
  <c r="AN11" i="1"/>
  <c r="AN25" i="1"/>
  <c r="AN44" i="1"/>
  <c r="AA7" i="1"/>
  <c r="AA9" i="1"/>
  <c r="AA11" i="1"/>
  <c r="AN27" i="1"/>
  <c r="AK28" i="1"/>
  <c r="AA29" i="1"/>
  <c r="AN32" i="1"/>
  <c r="AN21" i="1"/>
  <c r="AK24" i="1"/>
  <c r="AA25" i="1"/>
  <c r="AN38" i="1"/>
  <c r="AA48" i="1"/>
  <c r="AK48" i="1"/>
  <c r="AK52" i="1"/>
  <c r="AA52" i="1"/>
  <c r="AK14" i="1"/>
  <c r="AK19" i="1"/>
  <c r="AK30" i="1"/>
  <c r="AK54" i="1"/>
  <c r="AA54" i="1"/>
  <c r="AK18" i="1"/>
  <c r="AK53" i="1"/>
  <c r="AA53" i="1"/>
  <c r="AK50" i="1"/>
  <c r="AA50" i="1"/>
  <c r="AM18" i="1" l="1"/>
  <c r="AM30" i="1"/>
  <c r="AM15" i="1"/>
  <c r="AQ15" i="1" s="1"/>
  <c r="AL16" i="1"/>
  <c r="AQ16" i="1" s="1"/>
  <c r="AL49" i="1"/>
  <c r="AQ49" i="1" s="1"/>
  <c r="AM47" i="1"/>
  <c r="AQ47" i="1" s="1"/>
  <c r="AL13" i="1"/>
  <c r="AQ13" i="1" s="1"/>
  <c r="AL20" i="1"/>
  <c r="AQ20" i="1" s="1"/>
  <c r="AL6" i="1"/>
  <c r="AQ6" i="1" s="1"/>
  <c r="AM39" i="1"/>
  <c r="AQ39" i="1" s="1"/>
  <c r="AM46" i="1"/>
  <c r="AQ46" i="1" s="1"/>
  <c r="AM17" i="1"/>
  <c r="AQ17" i="1" s="1"/>
  <c r="AM5" i="1"/>
  <c r="AQ5" i="1" s="1"/>
  <c r="AL45" i="1"/>
  <c r="AQ45" i="1" s="1"/>
  <c r="AM33" i="1"/>
  <c r="AQ33" i="1" s="1"/>
  <c r="AL24" i="1"/>
  <c r="AL27" i="1"/>
  <c r="AQ27" i="1" s="1"/>
  <c r="AL10" i="1"/>
  <c r="AQ10" i="1" s="1"/>
  <c r="AM42" i="1"/>
  <c r="AQ42" i="1" s="1"/>
  <c r="AL38" i="1"/>
  <c r="AQ38" i="1" s="1"/>
  <c r="AL40" i="1"/>
  <c r="AQ40" i="1" s="1"/>
  <c r="AL32" i="1"/>
  <c r="AM32" i="1"/>
  <c r="AL37" i="1"/>
  <c r="AQ37" i="1" s="1"/>
  <c r="AM44" i="1"/>
  <c r="AQ44" i="1" s="1"/>
  <c r="AL19" i="1"/>
  <c r="AM19" i="1"/>
  <c r="AM50" i="1"/>
  <c r="AL50" i="1"/>
  <c r="AL54" i="1"/>
  <c r="AM54" i="1"/>
  <c r="AM14" i="1"/>
  <c r="AL14" i="1"/>
  <c r="AM36" i="1"/>
  <c r="AL36" i="1"/>
  <c r="AM41" i="1"/>
  <c r="AL41" i="1"/>
  <c r="AM48" i="1"/>
  <c r="AL48" i="1"/>
  <c r="AL52" i="1"/>
  <c r="AM52" i="1"/>
  <c r="AL11" i="1"/>
  <c r="AM11" i="1"/>
  <c r="AL9" i="1"/>
  <c r="AM9" i="1"/>
  <c r="AL7" i="1"/>
  <c r="AM7" i="1"/>
  <c r="AM29" i="1"/>
  <c r="AL29" i="1"/>
  <c r="AL21" i="1"/>
  <c r="AM21" i="1"/>
  <c r="AM12" i="1"/>
  <c r="AL12" i="1"/>
  <c r="AL35" i="1"/>
  <c r="AM35" i="1"/>
  <c r="AL34" i="1"/>
  <c r="AM34" i="1"/>
  <c r="AM26" i="1"/>
  <c r="AL26" i="1"/>
  <c r="AM28" i="1"/>
  <c r="AL28" i="1"/>
  <c r="AL31" i="1"/>
  <c r="AM31" i="1"/>
  <c r="AL22" i="1"/>
  <c r="AM22" i="1"/>
  <c r="AM25" i="1"/>
  <c r="AL25" i="1"/>
  <c r="AL43" i="1"/>
  <c r="AM43" i="1"/>
  <c r="AM53" i="1"/>
  <c r="AL53" i="1"/>
  <c r="AL23" i="1"/>
  <c r="AM23" i="1"/>
  <c r="AM51" i="1"/>
  <c r="AL51" i="1"/>
  <c r="AL4" i="1"/>
  <c r="AM4" i="1"/>
  <c r="AL8" i="1"/>
  <c r="AQ8" i="1" s="1"/>
  <c r="AN28" i="1"/>
  <c r="AN18" i="1"/>
  <c r="AN24" i="1"/>
  <c r="AN14" i="1"/>
  <c r="AN48" i="1"/>
  <c r="AN54" i="1"/>
  <c r="AN19" i="1"/>
  <c r="AN52" i="1"/>
  <c r="AN30" i="1"/>
  <c r="AN50" i="1"/>
  <c r="AN53" i="1"/>
  <c r="AQ18" i="1" l="1"/>
  <c r="AQ30" i="1"/>
  <c r="AQ24" i="1"/>
  <c r="AQ51" i="1"/>
  <c r="AQ36" i="1"/>
  <c r="AQ7" i="1"/>
  <c r="AQ28" i="1"/>
  <c r="AQ29" i="1"/>
  <c r="AQ25" i="1"/>
  <c r="AQ26" i="1"/>
  <c r="AQ32" i="1"/>
  <c r="AQ34" i="1"/>
  <c r="AQ52" i="1"/>
  <c r="AQ9" i="1"/>
  <c r="AQ35" i="1"/>
  <c r="AQ11" i="1"/>
  <c r="AQ22" i="1"/>
  <c r="AQ19" i="1"/>
  <c r="AQ43" i="1"/>
  <c r="AQ54" i="1"/>
  <c r="AQ50" i="1"/>
  <c r="AQ48" i="1"/>
  <c r="AQ14" i="1"/>
  <c r="AQ53" i="1"/>
  <c r="AQ21" i="1"/>
  <c r="AQ23" i="1"/>
  <c r="AQ12" i="1"/>
  <c r="AQ41" i="1"/>
  <c r="AQ31" i="1"/>
  <c r="AQ4" i="1"/>
  <c r="AQ55" i="1" l="1"/>
</calcChain>
</file>

<file path=xl/sharedStrings.xml><?xml version="1.0" encoding="utf-8"?>
<sst xmlns="http://schemas.openxmlformats.org/spreadsheetml/2006/main" count="418" uniqueCount="360">
  <si>
    <t>License Information</t>
  </si>
  <si>
    <t>Employment History</t>
  </si>
  <si>
    <t>Leave Details</t>
  </si>
  <si>
    <t xml:space="preserve">Employer Retirement </t>
  </si>
  <si>
    <t>Parental Leave</t>
  </si>
  <si>
    <t>District Name</t>
  </si>
  <si>
    <t>Last Name</t>
  </si>
  <si>
    <t>First Name</t>
  </si>
  <si>
    <t>License Type</t>
  </si>
  <si>
    <t xml:space="preserve">Is the License Required for Position Held by Employee? </t>
  </si>
  <si>
    <t>Funding Source</t>
  </si>
  <si>
    <t>Annual Contract Pay</t>
  </si>
  <si>
    <t>Contract Days</t>
  </si>
  <si>
    <t xml:space="preserve"># of Pay Periods Insurance is Deducted </t>
  </si>
  <si>
    <t xml:space="preserve">Medical Ins. </t>
  </si>
  <si>
    <t>Dental Ins.</t>
  </si>
  <si>
    <t xml:space="preserve">Dental Ins.  </t>
  </si>
  <si>
    <t xml:space="preserve">Vision Ins.  </t>
  </si>
  <si>
    <t>Automatically Populated</t>
  </si>
  <si>
    <t>Salary</t>
  </si>
  <si>
    <t xml:space="preserve">Social Security Tax </t>
  </si>
  <si>
    <t xml:space="preserve"> Medicare Tax </t>
  </si>
  <si>
    <t xml:space="preserve">Retirement </t>
  </si>
  <si>
    <t xml:space="preserve">Employer Paid Benefits </t>
  </si>
  <si>
    <t xml:space="preserve">Total Reimbursement </t>
  </si>
  <si>
    <t>Select</t>
  </si>
  <si>
    <t>Count</t>
  </si>
  <si>
    <t>Total Reimbursement</t>
  </si>
  <si>
    <t>TCRS Legacy (FY26 Certified 5.77%)</t>
  </si>
  <si>
    <t>YES</t>
  </si>
  <si>
    <t>TCRS Hybrid (FY26 State Funded 9%)</t>
  </si>
  <si>
    <t>NO</t>
  </si>
  <si>
    <t>TCRS Hybrid (FY26 Federal Funded 7.99%)</t>
  </si>
  <si>
    <t>TCRS Legacy (FY25 Certified 6.36%)</t>
  </si>
  <si>
    <t>TCRS Hybrid (FY25 State Funded 9%)</t>
  </si>
  <si>
    <t>TCRS Hybrid (FY25 Federal Funded 8%)</t>
  </si>
  <si>
    <t>Other Retirement</t>
  </si>
  <si>
    <t>General Purpose</t>
  </si>
  <si>
    <t>Title I-A</t>
  </si>
  <si>
    <t>Title II-A</t>
  </si>
  <si>
    <t>Title IV</t>
  </si>
  <si>
    <t>IDEA Part B</t>
  </si>
  <si>
    <t>Central Cafeteria</t>
  </si>
  <si>
    <t>Other</t>
  </si>
  <si>
    <t>10-Anderson County</t>
  </si>
  <si>
    <t>11-Clinton</t>
  </si>
  <si>
    <t>20-Bedford County</t>
  </si>
  <si>
    <t>50-Blount County</t>
  </si>
  <si>
    <t>61-Cleveland City</t>
  </si>
  <si>
    <t>70-Campbell County</t>
  </si>
  <si>
    <t>90-Carroll County</t>
  </si>
  <si>
    <t>93-Huntingdon SSD</t>
  </si>
  <si>
    <t>94-McKenzie SSD</t>
  </si>
  <si>
    <t>97-West Carroll SSD</t>
  </si>
  <si>
    <t>100-Carter County</t>
  </si>
  <si>
    <t>120-Chester County</t>
  </si>
  <si>
    <t>150-Cocke County</t>
  </si>
  <si>
    <t>161-Manchester City</t>
  </si>
  <si>
    <t>171-Alamo City</t>
  </si>
  <si>
    <t>172-Bells City</t>
  </si>
  <si>
    <t>190-Davidson County</t>
  </si>
  <si>
    <t>210-DeKalb County</t>
  </si>
  <si>
    <t>240-Fayette County Public Schools</t>
  </si>
  <si>
    <t>250-Fentress County</t>
  </si>
  <si>
    <t>260-Franklin County</t>
  </si>
  <si>
    <t>271-Humboldt City</t>
  </si>
  <si>
    <t>301-Greeneville City</t>
  </si>
  <si>
    <t>310-Grundy County</t>
  </si>
  <si>
    <t>330-Hamilton County</t>
  </si>
  <si>
    <t>340-Hancock County</t>
  </si>
  <si>
    <t>350-Hardeman County</t>
  </si>
  <si>
    <t>371-Rogersville City</t>
  </si>
  <si>
    <t>380-Haywood County</t>
  </si>
  <si>
    <t>391-Lexington City</t>
  </si>
  <si>
    <t>460-Johnson County</t>
  </si>
  <si>
    <t>480-Lake County</t>
  </si>
  <si>
    <t>490-Lauderdale County</t>
  </si>
  <si>
    <t>500-Lawrence County</t>
  </si>
  <si>
    <t>510-Lewis County</t>
  </si>
  <si>
    <t>520-Lincoln County</t>
  </si>
  <si>
    <t>530-Loudon County</t>
  </si>
  <si>
    <t>531-Lenoir City</t>
  </si>
  <si>
    <t>540-McMinn County</t>
  </si>
  <si>
    <t>542-Etowah City</t>
  </si>
  <si>
    <t>550-McNairy County</t>
  </si>
  <si>
    <t>570-Madison County</t>
  </si>
  <si>
    <t>580-Marion County</t>
  </si>
  <si>
    <t>581-Richard City SSD</t>
  </si>
  <si>
    <t>590-Marshall County</t>
  </si>
  <si>
    <t>630-Montgomery County</t>
  </si>
  <si>
    <t>660-Obion County</t>
  </si>
  <si>
    <t>661-Union City</t>
  </si>
  <si>
    <t>680-Perry County</t>
  </si>
  <si>
    <t>700-Polk County</t>
  </si>
  <si>
    <t>710-Putnam County</t>
  </si>
  <si>
    <t>740-Robertson County</t>
  </si>
  <si>
    <t>750-Rutherford County</t>
  </si>
  <si>
    <t>751-Murfreesboro City</t>
  </si>
  <si>
    <t>760-Scott County</t>
  </si>
  <si>
    <t>761-Oneida SSD</t>
  </si>
  <si>
    <t>770-Sequatchie County</t>
  </si>
  <si>
    <t>792-Shelby County</t>
  </si>
  <si>
    <t>794-Bartlett City</t>
  </si>
  <si>
    <t>795-Collierville City</t>
  </si>
  <si>
    <t>800-Smith County</t>
  </si>
  <si>
    <t>821-Bristol City</t>
  </si>
  <si>
    <t>870-Union County</t>
  </si>
  <si>
    <t>880-Van Buren County</t>
  </si>
  <si>
    <t>900-Washington County</t>
  </si>
  <si>
    <t>901-Johnson City</t>
  </si>
  <si>
    <t>910-Wayne County</t>
  </si>
  <si>
    <t>930-White County</t>
  </si>
  <si>
    <t>950-Wilson County</t>
  </si>
  <si>
    <t>988-University Schools</t>
  </si>
  <si>
    <t xml:space="preserve"># of Pay Periods
</t>
  </si>
  <si>
    <t>12-Oak Ridge</t>
  </si>
  <si>
    <t>30-Benton County</t>
  </si>
  <si>
    <t>40-Bledsoe County</t>
  </si>
  <si>
    <t>51-Alcoa City</t>
  </si>
  <si>
    <t>52-Maryville City</t>
  </si>
  <si>
    <t>60-Bradley County</t>
  </si>
  <si>
    <t>80-Cannon County</t>
  </si>
  <si>
    <t>92-Hollow Rock-Bruceton</t>
  </si>
  <si>
    <t>95-South Carroll SSD</t>
  </si>
  <si>
    <t>101-Elizabethton City</t>
  </si>
  <si>
    <t>110-Cheatham County</t>
  </si>
  <si>
    <t>130-Claiborne County</t>
  </si>
  <si>
    <t>140-Clay County</t>
  </si>
  <si>
    <t>151-Newport City</t>
  </si>
  <si>
    <t>160-Coffee County</t>
  </si>
  <si>
    <t>162-Tullahoma City</t>
  </si>
  <si>
    <t>170-Crockett County</t>
  </si>
  <si>
    <t>180-Cumberland County</t>
  </si>
  <si>
    <t>200-Decatur County</t>
  </si>
  <si>
    <t>220-Dickson County</t>
  </si>
  <si>
    <t>230-Dyer County</t>
  </si>
  <si>
    <t>231-Dyersburg City</t>
  </si>
  <si>
    <t>272-Milan SSD</t>
  </si>
  <si>
    <t>273-Trenton SSD</t>
  </si>
  <si>
    <t>274-Bradford SSD</t>
  </si>
  <si>
    <t>275-Gibson SSD</t>
  </si>
  <si>
    <t>280-Giles County</t>
  </si>
  <si>
    <t>290-Grainger County</t>
  </si>
  <si>
    <t>300-Greene County</t>
  </si>
  <si>
    <t>320-Hamblen County</t>
  </si>
  <si>
    <t>360-Hardin County</t>
  </si>
  <si>
    <t>370-Hawkins County</t>
  </si>
  <si>
    <t>390-Henderson County</t>
  </si>
  <si>
    <t>400-Henry County</t>
  </si>
  <si>
    <t>401-Paris SSD</t>
  </si>
  <si>
    <t>410-Hickman County</t>
  </si>
  <si>
    <t>420-Houston County</t>
  </si>
  <si>
    <t>430-Humphreys County</t>
  </si>
  <si>
    <t>440-Jackson County</t>
  </si>
  <si>
    <t>450-Jefferson County</t>
  </si>
  <si>
    <t>470-Knox County</t>
  </si>
  <si>
    <t>521-Fayetteville City</t>
  </si>
  <si>
    <t>541-Athens City</t>
  </si>
  <si>
    <t>560-Macon County</t>
  </si>
  <si>
    <t>600-Maury County</t>
  </si>
  <si>
    <t>610-Meigs County</t>
  </si>
  <si>
    <t>620-Monroe County</t>
  </si>
  <si>
    <t>621-Sweetwater City</t>
  </si>
  <si>
    <t>640-Moore County</t>
  </si>
  <si>
    <t>650-Morgan County</t>
  </si>
  <si>
    <t>670-Overton County</t>
  </si>
  <si>
    <t>690-Pickett County</t>
  </si>
  <si>
    <t>720-Rhea County</t>
  </si>
  <si>
    <t>721-Dayton City</t>
  </si>
  <si>
    <t>730-Roane County</t>
  </si>
  <si>
    <t>780-Sevier County</t>
  </si>
  <si>
    <t>793-Arlington City</t>
  </si>
  <si>
    <t>796-Germantown City</t>
  </si>
  <si>
    <t>797-Lakeland City</t>
  </si>
  <si>
    <t>798-Millington City</t>
  </si>
  <si>
    <t>810-Stewart County</t>
  </si>
  <si>
    <t>820-Sullivan County</t>
  </si>
  <si>
    <t>822-Kingsport City</t>
  </si>
  <si>
    <t>830-Sumner County</t>
  </si>
  <si>
    <t>840-Tipton County</t>
  </si>
  <si>
    <t>850-Trousdale County</t>
  </si>
  <si>
    <t>860-Unicoi County</t>
  </si>
  <si>
    <t>890-Warren County</t>
  </si>
  <si>
    <t>920-Weakley County</t>
  </si>
  <si>
    <t>940-Williamson County</t>
  </si>
  <si>
    <t>941-Franklin SSD</t>
  </si>
  <si>
    <t>951-Lebanon City</t>
  </si>
  <si>
    <t>CS_987_8540-American Classical Academy Jackson-Madison</t>
  </si>
  <si>
    <t>CS_750_4550-American Classical Rutherford</t>
  </si>
  <si>
    <t>CS_792_8150-Arrow Academy of Excellence</t>
  </si>
  <si>
    <t>CS_792_8257-Aurora Collegiate Academy, Inc.</t>
  </si>
  <si>
    <t>CS_190_8015-Aventura Community School</t>
  </si>
  <si>
    <t>CS_792_8338-Beacon College Preparatory</t>
  </si>
  <si>
    <t>CS_792_8350-Believe Memphis Academy Charter School</t>
  </si>
  <si>
    <t>CS_987_8005-Bluff City High School</t>
  </si>
  <si>
    <t>CS_985_8005-Brick Church: A LEAD Public School</t>
  </si>
  <si>
    <t>CS_792_2070-Campus School</t>
  </si>
  <si>
    <t>CS_330_8006-Chatt Academy Community School</t>
  </si>
  <si>
    <t>CS_330_8003-Chattanooga Charter School of Excellence</t>
  </si>
  <si>
    <t>CS_330_8015-Chattanooga Charter School of Excellence High</t>
  </si>
  <si>
    <t>CS_330_8010-Chattanooga Charter School of Excellence Middle</t>
  </si>
  <si>
    <t>CS_330_8001-Chattanooga Girls Leadership Academy</t>
  </si>
  <si>
    <t>CS_330_8011-Chattanooga Preparatory School</t>
  </si>
  <si>
    <t>CS_792_8201-Circles Of Success Learning Academy</t>
  </si>
  <si>
    <t>CS_792_8145-City University Girls Preparatory</t>
  </si>
  <si>
    <t>CS_792_8265-City University School of Independence</t>
  </si>
  <si>
    <t>CS_792_8204-City University School Of Liberal Arts</t>
  </si>
  <si>
    <t>CS_792_8185-Compass Community School - Berclair</t>
  </si>
  <si>
    <t>CS_792_8190-Compass Community School - Binghampton</t>
  </si>
  <si>
    <t>CS_792_8195-Compass Community School - Frayser</t>
  </si>
  <si>
    <t>CS_792_8360-Compass Community School - Hickory Hill</t>
  </si>
  <si>
    <t>CS_792_8365-Compass Community School - Midtown</t>
  </si>
  <si>
    <t>CS_792_8370-Compass Community School - Orange Mound</t>
  </si>
  <si>
    <t>CS_987_8115-Cornerstone Prep Denver</t>
  </si>
  <si>
    <t>CS_985_8010-Cornerstone Prep Lester Campus</t>
  </si>
  <si>
    <t>CS_987_8035-Cornerstone Prep School</t>
  </si>
  <si>
    <t>CS_792_8325-Crosstown High School</t>
  </si>
  <si>
    <t>CS_190_8009-East End Prep</t>
  </si>
  <si>
    <t>CS_470_8001-Emerald Academy</t>
  </si>
  <si>
    <t>CS_987_5687-Empower Memphis Career and College Prep</t>
  </si>
  <si>
    <t>CS_190_8034-Encompass Community School</t>
  </si>
  <si>
    <t>CS_190_8060-Explore Community School</t>
  </si>
  <si>
    <t>CS_985_8055-Fairley High School</t>
  </si>
  <si>
    <t>CS_792_8234-Freedom Preparatory Academy Flagship</t>
  </si>
  <si>
    <t>CS_792_8375-Freedom Preparatory Academy Westwood Elementary at Parkwood Campus</t>
  </si>
  <si>
    <t>CS_792_8155-Freedom Preparatory Academy Whitehaven Elementary at Millbranch Campus</t>
  </si>
  <si>
    <t>CS_792_8355-Freedom Preparatory Academy Whitehaven Middle at Brownlee Campus</t>
  </si>
  <si>
    <t>CS_792_8280-Granville T. Woods Academy of Innovation</t>
  </si>
  <si>
    <t>CS_985_8140-Hillcrest High School</t>
  </si>
  <si>
    <t>CS_985_8015-Humes Preparatory Academy Middle School</t>
  </si>
  <si>
    <t>CS_190_8048-Intrepid College Preparatory Incorporated</t>
  </si>
  <si>
    <t>CS_987_7856-Invictus Nashville Charter School</t>
  </si>
  <si>
    <t>CS_330_8002-Ivy Academy, Inc.</t>
  </si>
  <si>
    <t>CS_330_ZZZA-Ivy Academy’s Skillern Elementary School</t>
  </si>
  <si>
    <t>CS_330_8005-Ivy Academy's Skillern E</t>
  </si>
  <si>
    <t>CS_985_8050-Journey Coleman</t>
  </si>
  <si>
    <t>CS_792_8175-Journey East Academy</t>
  </si>
  <si>
    <t>CS_985_8025-Journey Hanley Elementary</t>
  </si>
  <si>
    <t>CS_985_8024-Journey Hanley Middle</t>
  </si>
  <si>
    <t>CS_792_9185-Journey Northeast Academy</t>
  </si>
  <si>
    <t>CS_190_8110-KA@The Crossing</t>
  </si>
  <si>
    <t>CS_792_8300-Kaleidoscope School of Memphis</t>
  </si>
  <si>
    <t>CS_190_8002-KIPP Academy Nashville</t>
  </si>
  <si>
    <t>CS_987_8015-KIPP Antioch College Prep Elementary</t>
  </si>
  <si>
    <t>CS_987_8020-KIPP Antioch College Prep Middle</t>
  </si>
  <si>
    <t>CS_987_8022-KIPP Antioch Collegiate High School, Commission</t>
  </si>
  <si>
    <t>CS_987_8023-KIPP Antioch Global Middle School</t>
  </si>
  <si>
    <t>CS_190_8095-KIPP Kirkpatrick Elementary School</t>
  </si>
  <si>
    <t>CS_985_8040-KIPP Memphis Academy Elementary</t>
  </si>
  <si>
    <t>CS_792_8262-KIPP Memphis Collegiate Elementary</t>
  </si>
  <si>
    <t>CS_792_8202-KIPP Memphis Collegiate High School</t>
  </si>
  <si>
    <t>CS_792_8238-KIPP Memphis Collegiate Middle School</t>
  </si>
  <si>
    <t>CS_792_8258-KIPP Memphis Middle Academy</t>
  </si>
  <si>
    <t>CS_190_8042-KIPP Nashville College Prep</t>
  </si>
  <si>
    <t>CS_190_8085-KIPP Nashville College Prep Elementary</t>
  </si>
  <si>
    <t>CS_190_8011-KIPP Nashville Collegiate High School</t>
  </si>
  <si>
    <t>CS_985_8135-Kirby Middle School</t>
  </si>
  <si>
    <t>CS_190_8012-Knowledge Academy</t>
  </si>
  <si>
    <t>CS_190_8105-Knowledge Academy at the Crossings</t>
  </si>
  <si>
    <t>CS_190_8065-Knowledge Academy High</t>
  </si>
  <si>
    <t>CS_470_9874-Knoxville Preparatory School</t>
  </si>
  <si>
    <t>CS_190_8003-Lead Academy</t>
  </si>
  <si>
    <t>CS_190_8010-LEAD Cameron</t>
  </si>
  <si>
    <t>CS_190_8013-LEAD Southeast</t>
  </si>
  <si>
    <t>CS_792_8286-Leadership Preparatory Charter School</t>
  </si>
  <si>
    <t>CS_987_8070-Lester Prep</t>
  </si>
  <si>
    <t>CS_987_8095-Libertas School of Memphis</t>
  </si>
  <si>
    <t>CS_190_8005-Liberty Collegiate Academy</t>
  </si>
  <si>
    <t>CS_985_8065-Martin Luther King Preparatory High School</t>
  </si>
  <si>
    <t>CS_792_8210-Memphis Academy Of Health Sciences</t>
  </si>
  <si>
    <t>CS_792_8213-Memphis Academy of Health Sciences High School</t>
  </si>
  <si>
    <t>CS_792_8205-Memphis Academy Of Science  Engineering</t>
  </si>
  <si>
    <t>CS_792_8207-Memphis Business Academy Elementary</t>
  </si>
  <si>
    <t>CS_792_8340-Memphis Business Academy Hickory Hill Elementary School</t>
  </si>
  <si>
    <t>CS_792_8335-Memphis Business Academy Hickory Hill Middle School</t>
  </si>
  <si>
    <t>CS_792_8217-Memphis Business Academy High School</t>
  </si>
  <si>
    <t>CS_792_8215-Memphis Business Academy Middle</t>
  </si>
  <si>
    <t>CS_792_8240-Memphis College Preparatory</t>
  </si>
  <si>
    <t>CS_792_8170-Memphis Delta Prep</t>
  </si>
  <si>
    <t>CS_792_8260-Memphis Grizzlies Preparatory Charter School</t>
  </si>
  <si>
    <t>CS_792_8380-Memphis Merit</t>
  </si>
  <si>
    <t>CS_792_8264-Memphis Rise Academy</t>
  </si>
  <si>
    <t>CS_985_8125-Memphis Scholars Caldwell-Guthrie</t>
  </si>
  <si>
    <t>CS_985_8120-Memphis Scholars Florida Kansas</t>
  </si>
  <si>
    <t>CS_985_8130-Memphis Scholars Raleigh-Egypt</t>
  </si>
  <si>
    <t>CS_792_8252-Memphis School of Excellence</t>
  </si>
  <si>
    <t>CS_792_8304-Memphis School of Excellence Cordova</t>
  </si>
  <si>
    <t>CS_792_8310-Memphis School of Excellence Elementary</t>
  </si>
  <si>
    <t>CS_792_8303-Memphis School of Excellence Elementary Cordova</t>
  </si>
  <si>
    <t>CS_792_8165-Memphis STEM Academy</t>
  </si>
  <si>
    <t>CS_330_8142-Montessori Elementary at Highland Park</t>
  </si>
  <si>
    <t>CS_190_8043-Nashville Classical II</t>
  </si>
  <si>
    <t>CS_190_8044-Nashville Classical Inc.</t>
  </si>
  <si>
    <t>CS_987_8030-Nashville Collegiate Prep</t>
  </si>
  <si>
    <t>CS_190_8008-Nashville Prep</t>
  </si>
  <si>
    <t>CS_987_8090-Neely's Bend: A LEAD Public School</t>
  </si>
  <si>
    <t>CS_750_4551-Novus SMART Academy</t>
  </si>
  <si>
    <t>CS_190_8040-Nurses Middle College</t>
  </si>
  <si>
    <t>CS_985_0045-Pathways in Education - Frayser</t>
  </si>
  <si>
    <t>CS_985_0050-Pathways in Education - Whitehaven</t>
  </si>
  <si>
    <t>CS_792_8345-Perea Elementary</t>
  </si>
  <si>
    <t>CS_792_8270-Power Center Academy Elementary</t>
  </si>
  <si>
    <t>CS_792_8315-Power Center Academy Elementary – Southeast</t>
  </si>
  <si>
    <t>CS_792_8206-Power Center Academy High School</t>
  </si>
  <si>
    <t>CS_792_8220-Power Center Academy Middle</t>
  </si>
  <si>
    <t>CS_792_8160-Power Center Academy Middle - Southeast</t>
  </si>
  <si>
    <t>CS_792_8225-Promise Academy</t>
  </si>
  <si>
    <t>CS_987_8060-Promise Academy Spring Hill</t>
  </si>
  <si>
    <t>CS_190_8046-Purpose Prep</t>
  </si>
  <si>
    <t>CS_190_8100-RePublic High School</t>
  </si>
  <si>
    <t>CS_987_8045-Rocketship Nashville #3</t>
  </si>
  <si>
    <t>CS_190_8050-Rocketship Nashville Northeast Elementary</t>
  </si>
  <si>
    <t>CS_190_8070-Rocketship United</t>
  </si>
  <si>
    <t>CS_987_8047-Rutherford Collegiate Prep, Commission</t>
  </si>
  <si>
    <t>CS_190_8001-Smithson Craighead Academy</t>
  </si>
  <si>
    <t>CS_792_8232-Soulsville Charter School</t>
  </si>
  <si>
    <t>CS_792_8228-Southern Avenue Charter School Of Academic Excellence  Creative Arts</t>
  </si>
  <si>
    <t>CS_750_8004-Springs Empower Academy School</t>
  </si>
  <si>
    <t>CS_750_4552-Springs Public Schools Tennessee-Empower Academy</t>
  </si>
  <si>
    <t>CS_792_8230-Star Academy</t>
  </si>
  <si>
    <t>CS_190_8006-STEM Prep Academy</t>
  </si>
  <si>
    <t>CS_190_8075-STEM Prep High</t>
  </si>
  <si>
    <t>CS_190_8090-Strive Collegiate Academy Charter School</t>
  </si>
  <si>
    <t>CS_987_8149-Tennessee Career Academy</t>
  </si>
  <si>
    <t>CS_987_8147-Tennessee Nature Academy</t>
  </si>
  <si>
    <t>CS_792_2724-University High</t>
  </si>
  <si>
    <t>CS_792_2726-University Middle</t>
  </si>
  <si>
    <t>CS_190_8045-Valor Flagship Academy</t>
  </si>
  <si>
    <t>CS_190_8080-Valor Voyager Academy</t>
  </si>
  <si>
    <t>CS_792_8254-Veritas College Preparatory</t>
  </si>
  <si>
    <t>CS_792_8266-Vision Prep</t>
  </si>
  <si>
    <t>CS_985_0010-Westside Middle School</t>
  </si>
  <si>
    <t>CS_985_8105-Wooddale Middle School</t>
  </si>
  <si>
    <r>
      <t xml:space="preserve">Date of Hire 
</t>
    </r>
    <r>
      <rPr>
        <sz val="10"/>
        <color rgb="FF000000"/>
        <rFont val="Calibri"/>
        <family val="2"/>
      </rPr>
      <t>(For new hires, this is the first paid workday.)</t>
    </r>
  </si>
  <si>
    <r>
      <t xml:space="preserve">Last Date of Paid Parental Leave
</t>
    </r>
    <r>
      <rPr>
        <sz val="10"/>
        <rFont val="Calibri"/>
        <family val="2"/>
      </rPr>
      <t>(Must be within 12 months of Qualifying Event)</t>
    </r>
  </si>
  <si>
    <r>
      <t>Salary Daily Rate</t>
    </r>
    <r>
      <rPr>
        <sz val="10"/>
        <rFont val="Calibri"/>
        <family val="2"/>
      </rPr>
      <t xml:space="preserve"> 
(Automatically Populated)</t>
    </r>
  </si>
  <si>
    <r>
      <t xml:space="preserve">One-Time Payment Daily Rate
</t>
    </r>
    <r>
      <rPr>
        <sz val="10"/>
        <rFont val="Calibri"/>
        <family val="2"/>
      </rPr>
      <t>(Automatically Populated)</t>
    </r>
  </si>
  <si>
    <r>
      <t xml:space="preserve">Other
</t>
    </r>
    <r>
      <rPr>
        <sz val="10"/>
        <rFont val="Calibri"/>
        <family val="2"/>
      </rPr>
      <t>(Exclude Retirement)</t>
    </r>
  </si>
  <si>
    <r>
      <t xml:space="preserve">Total 
Pre-Tax Deductions 
</t>
    </r>
    <r>
      <rPr>
        <sz val="10"/>
        <rFont val="Calibri"/>
        <family val="2"/>
      </rPr>
      <t>(Automatically Populated)</t>
    </r>
  </si>
  <si>
    <r>
      <t xml:space="preserve">Days Claimed 
</t>
    </r>
    <r>
      <rPr>
        <sz val="10"/>
        <rFont val="Calibri"/>
        <family val="2"/>
      </rPr>
      <t>(Enter the number of days for final reimbursement after all leave days have been taken.)</t>
    </r>
  </si>
  <si>
    <r>
      <rPr>
        <b/>
        <sz val="14"/>
        <color rgb="FF000000"/>
        <rFont val="Calibri"/>
        <family val="2"/>
      </rPr>
      <t>Name of Employee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(Enter alphabetically by last name.)</t>
    </r>
  </si>
  <si>
    <t>If Other License, Enter Type</t>
  </si>
  <si>
    <r>
      <rPr>
        <b/>
        <sz val="10"/>
        <rFont val="Calibri"/>
        <family val="2"/>
      </rPr>
      <t>Employment History</t>
    </r>
    <r>
      <rPr>
        <b/>
        <sz val="10"/>
        <color rgb="FF000000"/>
        <rFont val="Calibri"/>
        <family val="2"/>
      </rPr>
      <t xml:space="preserve"> 
</t>
    </r>
    <r>
      <rPr>
        <sz val="10"/>
        <color rgb="FF000000"/>
        <rFont val="Calibri"/>
        <family val="2"/>
      </rPr>
      <t>(For employees with a qualifying event before April 23, 2025 who were not continuously employed by the same LEA or public charter school, include prior employment history to show 12 consecutive months of employment.)</t>
    </r>
  </si>
  <si>
    <t xml:space="preserve">Were any parental leave days included in previous submissions?
</t>
  </si>
  <si>
    <r>
      <rPr>
        <b/>
        <sz val="14"/>
        <rFont val="Calibri"/>
        <family val="2"/>
      </rPr>
      <t>Employee Salary and Pay Period Information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(Enter employee payroll information by pay period.)</t>
    </r>
  </si>
  <si>
    <r>
      <t xml:space="preserve">
Additional Pay per Period 
</t>
    </r>
    <r>
      <rPr>
        <sz val="10"/>
        <rFont val="Calibri"/>
        <family val="2"/>
      </rPr>
      <t xml:space="preserve">(Enter additional pay not included in the gross that is issued </t>
    </r>
    <r>
      <rPr>
        <u/>
        <sz val="10"/>
        <rFont val="Calibri"/>
        <family val="2"/>
      </rPr>
      <t>across all pay periods</t>
    </r>
    <r>
      <rPr>
        <sz val="10"/>
        <rFont val="Calibri"/>
        <family val="2"/>
      </rPr>
      <t>. Ex. supplement, coaching, etc.)</t>
    </r>
  </si>
  <si>
    <r>
      <t xml:space="preserve">Taxable Daily Rate
</t>
    </r>
    <r>
      <rPr>
        <sz val="10"/>
        <rFont val="Calibri"/>
        <family val="2"/>
      </rPr>
      <t>(Automatically Populated)</t>
    </r>
  </si>
  <si>
    <r>
      <t xml:space="preserve">
Did Insurance Premium Change During Leave? 
</t>
    </r>
    <r>
      <rPr>
        <sz val="10"/>
        <rFont val="Calibri"/>
        <family val="2"/>
      </rPr>
      <t>(If yes, split employee reimbursement between two rows according to each rate.)</t>
    </r>
  </si>
  <si>
    <r>
      <t xml:space="preserve">Other Employer Cost 
</t>
    </r>
    <r>
      <rPr>
        <sz val="10"/>
        <rFont val="Calibri"/>
        <family val="2"/>
      </rPr>
      <t>(Ex. Workers’ Comp)</t>
    </r>
  </si>
  <si>
    <r>
      <t xml:space="preserve">Retirement Plan
</t>
    </r>
    <r>
      <rPr>
        <sz val="10"/>
        <rFont val="Calibri"/>
        <family val="2"/>
      </rPr>
      <t>(Select the retirement plan.)</t>
    </r>
  </si>
  <si>
    <r>
      <t xml:space="preserve">Retirement Rate
</t>
    </r>
    <r>
      <rPr>
        <sz val="10"/>
        <rFont val="Calibri"/>
        <family val="2"/>
      </rPr>
      <t>(Enter the rate selected in column AH.)</t>
    </r>
  </si>
  <si>
    <r>
      <t xml:space="preserve">
One-Time Payments 
</t>
    </r>
    <r>
      <rPr>
        <sz val="10"/>
        <rFont val="Calibri"/>
        <family val="2"/>
      </rPr>
      <t>(Enter any lump sum payments within the leave dates, Ex. Bonus.)</t>
    </r>
  </si>
  <si>
    <t>Total Prorated One-time Payments</t>
  </si>
  <si>
    <r>
      <rPr>
        <b/>
        <sz val="14"/>
        <rFont val="Calibri"/>
        <family val="2"/>
      </rPr>
      <t xml:space="preserve">Employee Pre-Tax Deductions Per Pay Period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(Enter pre-tax deductions per pay period.)</t>
    </r>
  </si>
  <si>
    <r>
      <rPr>
        <b/>
        <sz val="14"/>
        <rFont val="Calibri"/>
        <family val="2"/>
      </rPr>
      <t xml:space="preserve">Employer Share of Benefits Per Pay Period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(Enter employer cost per pay period.)</t>
    </r>
  </si>
  <si>
    <r>
      <rPr>
        <b/>
        <sz val="14"/>
        <rFont val="Calibri"/>
        <family val="2"/>
      </rPr>
      <t xml:space="preserve">Reimbursement Calculations and Total 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(Automatically Populated)</t>
    </r>
  </si>
  <si>
    <r>
      <t xml:space="preserve">First Date of Paid Parental Leave 
</t>
    </r>
    <r>
      <rPr>
        <sz val="10"/>
        <rFont val="Calibri"/>
        <family val="2"/>
      </rPr>
      <t>(Cannot be before date of Qualifying Event)</t>
    </r>
  </si>
  <si>
    <r>
      <t xml:space="preserve">Date of Qualifying Event 
</t>
    </r>
    <r>
      <rPr>
        <sz val="10"/>
        <rFont val="Calibri"/>
        <family val="2"/>
      </rPr>
      <t>(Enter in MM/DD/YYYY format.)</t>
    </r>
  </si>
  <si>
    <t>Vision Ins.</t>
  </si>
  <si>
    <t>Paid Parental Leave Reimbursement Calculator - Version 01/1/2026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</si>
</sst>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Georgia"/>
      <family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6"/>
      <color rgb="FF000000"/>
      <name val="Calibri"/>
      <family val="2"/>
    </font>
    <font>
      <b/>
      <sz val="16"/>
      <color theme="0"/>
      <name val="Georgia"/>
      <family val="1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u/>
      <sz val="1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1F7FB"/>
        <bgColor indexed="64"/>
      </patternFill>
    </fill>
    <fill>
      <patternFill patternType="solid">
        <fgColor rgb="FFCCE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0B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0" fontId="2" fillId="0" borderId="0" xfId="0" applyFont="1"/>
    <xf numFmtId="0" fontId="6" fillId="0" borderId="0" xfId="0" applyFont="1"/>
    <xf numFmtId="0" fontId="11" fillId="13" borderId="5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wrapText="1"/>
    </xf>
    <xf numFmtId="0" fontId="11" fillId="13" borderId="10" xfId="0" applyFont="1" applyFill="1" applyBorder="1" applyAlignment="1">
      <alignment horizontal="center" wrapText="1"/>
    </xf>
    <xf numFmtId="164" fontId="11" fillId="13" borderId="3" xfId="1" applyNumberFormat="1" applyFont="1" applyFill="1" applyBorder="1" applyAlignment="1" applyProtection="1">
      <alignment wrapText="1"/>
    </xf>
    <xf numFmtId="164" fontId="11" fillId="13" borderId="3" xfId="1" applyNumberFormat="1" applyFont="1" applyFill="1" applyBorder="1" applyProtection="1"/>
    <xf numFmtId="0" fontId="20" fillId="0" borderId="0" xfId="0" applyFont="1" applyAlignment="1">
      <alignment vertical="center"/>
    </xf>
    <xf numFmtId="0" fontId="18" fillId="3" borderId="2" xfId="0" applyFont="1" applyFill="1" applyBorder="1" applyAlignment="1" applyProtection="1">
      <alignment wrapText="1"/>
      <protection locked="0"/>
    </xf>
    <xf numFmtId="49" fontId="18" fillId="3" borderId="2" xfId="0" applyNumberFormat="1" applyFont="1" applyFill="1" applyBorder="1" applyAlignment="1" applyProtection="1">
      <alignment wrapText="1"/>
      <protection locked="0"/>
    </xf>
    <xf numFmtId="14" fontId="18" fillId="3" borderId="2" xfId="0" applyNumberFormat="1" applyFont="1" applyFill="1" applyBorder="1" applyProtection="1">
      <protection locked="0"/>
    </xf>
    <xf numFmtId="49" fontId="18" fillId="3" borderId="2" xfId="0" applyNumberFormat="1" applyFont="1" applyFill="1" applyBorder="1" applyProtection="1">
      <protection locked="0"/>
    </xf>
    <xf numFmtId="164" fontId="16" fillId="11" borderId="3" xfId="0" applyNumberFormat="1" applyFont="1" applyFill="1" applyBorder="1" applyProtection="1">
      <protection locked="0"/>
    </xf>
    <xf numFmtId="2" fontId="16" fillId="11" borderId="3" xfId="0" applyNumberFormat="1" applyFont="1" applyFill="1" applyBorder="1" applyProtection="1">
      <protection locked="0"/>
    </xf>
    <xf numFmtId="0" fontId="16" fillId="11" borderId="3" xfId="0" applyFont="1" applyFill="1" applyBorder="1" applyProtection="1">
      <protection locked="0"/>
    </xf>
    <xf numFmtId="2" fontId="16" fillId="11" borderId="4" xfId="0" applyNumberFormat="1" applyFont="1" applyFill="1" applyBorder="1" applyProtection="1">
      <protection locked="0"/>
    </xf>
    <xf numFmtId="164" fontId="16" fillId="8" borderId="4" xfId="0" applyNumberFormat="1" applyFont="1" applyFill="1" applyBorder="1"/>
    <xf numFmtId="164" fontId="16" fillId="11" borderId="4" xfId="0" applyNumberFormat="1" applyFont="1" applyFill="1" applyBorder="1" applyProtection="1">
      <protection locked="0"/>
    </xf>
    <xf numFmtId="164" fontId="16" fillId="9" borderId="3" xfId="0" applyNumberFormat="1" applyFont="1" applyFill="1" applyBorder="1" applyProtection="1">
      <protection locked="0"/>
    </xf>
    <xf numFmtId="164" fontId="16" fillId="14" borderId="3" xfId="0" applyNumberFormat="1" applyFont="1" applyFill="1" applyBorder="1"/>
    <xf numFmtId="164" fontId="16" fillId="14" borderId="4" xfId="0" applyNumberFormat="1" applyFont="1" applyFill="1" applyBorder="1"/>
    <xf numFmtId="49" fontId="18" fillId="9" borderId="2" xfId="0" applyNumberFormat="1" applyFont="1" applyFill="1" applyBorder="1" applyAlignment="1" applyProtection="1">
      <alignment wrapText="1"/>
      <protection locked="0"/>
    </xf>
    <xf numFmtId="164" fontId="16" fillId="10" borderId="3" xfId="0" applyNumberFormat="1" applyFont="1" applyFill="1" applyBorder="1" applyProtection="1">
      <protection locked="0"/>
    </xf>
    <xf numFmtId="164" fontId="16" fillId="10" borderId="4" xfId="0" applyNumberFormat="1" applyFont="1" applyFill="1" applyBorder="1" applyProtection="1">
      <protection locked="0"/>
    </xf>
    <xf numFmtId="10" fontId="16" fillId="4" borderId="3" xfId="2" applyNumberFormat="1" applyFont="1" applyFill="1" applyBorder="1" applyAlignment="1" applyProtection="1">
      <alignment wrapText="1"/>
      <protection locked="0"/>
    </xf>
    <xf numFmtId="10" fontId="16" fillId="11" borderId="3" xfId="2" applyNumberFormat="1" applyFont="1" applyFill="1" applyBorder="1" applyProtection="1">
      <protection locked="0"/>
    </xf>
    <xf numFmtId="2" fontId="16" fillId="12" borderId="3" xfId="0" applyNumberFormat="1" applyFont="1" applyFill="1" applyBorder="1" applyProtection="1">
      <protection locked="0"/>
    </xf>
    <xf numFmtId="164" fontId="16" fillId="14" borderId="3" xfId="1" applyNumberFormat="1" applyFont="1" applyFill="1" applyBorder="1"/>
    <xf numFmtId="0" fontId="20" fillId="0" borderId="0" xfId="0" applyFont="1"/>
    <xf numFmtId="0" fontId="18" fillId="3" borderId="1" xfId="0" applyFont="1" applyFill="1" applyBorder="1" applyAlignment="1" applyProtection="1">
      <alignment wrapText="1"/>
      <protection locked="0"/>
    </xf>
    <xf numFmtId="49" fontId="18" fillId="3" borderId="1" xfId="0" applyNumberFormat="1" applyFont="1" applyFill="1" applyBorder="1" applyAlignment="1" applyProtection="1">
      <alignment wrapText="1"/>
      <protection locked="0"/>
    </xf>
    <xf numFmtId="164" fontId="16" fillId="4" borderId="3" xfId="0" applyNumberFormat="1" applyFont="1" applyFill="1" applyBorder="1" applyProtection="1">
      <protection locked="0"/>
    </xf>
    <xf numFmtId="2" fontId="16" fillId="4" borderId="3" xfId="0" applyNumberFormat="1" applyFont="1" applyFill="1" applyBorder="1" applyProtection="1">
      <protection locked="0"/>
    </xf>
    <xf numFmtId="2" fontId="16" fillId="4" borderId="4" xfId="0" applyNumberFormat="1" applyFont="1" applyFill="1" applyBorder="1" applyProtection="1">
      <protection locked="0"/>
    </xf>
    <xf numFmtId="164" fontId="16" fillId="4" borderId="4" xfId="0" applyNumberFormat="1" applyFont="1" applyFill="1" applyBorder="1" applyProtection="1">
      <protection locked="0"/>
    </xf>
    <xf numFmtId="164" fontId="16" fillId="5" borderId="3" xfId="0" applyNumberFormat="1" applyFont="1" applyFill="1" applyBorder="1" applyProtection="1">
      <protection locked="0"/>
    </xf>
    <xf numFmtId="164" fontId="16" fillId="6" borderId="3" xfId="0" applyNumberFormat="1" applyFont="1" applyFill="1" applyBorder="1" applyProtection="1">
      <protection locked="0"/>
    </xf>
    <xf numFmtId="164" fontId="16" fillId="6" borderId="4" xfId="0" applyNumberFormat="1" applyFont="1" applyFill="1" applyBorder="1" applyProtection="1">
      <protection locked="0"/>
    </xf>
    <xf numFmtId="10" fontId="16" fillId="4" borderId="3" xfId="2" applyNumberFormat="1" applyFont="1" applyFill="1" applyBorder="1" applyProtection="1">
      <protection locked="0"/>
    </xf>
    <xf numFmtId="2" fontId="16" fillId="7" borderId="3" xfId="0" applyNumberFormat="1" applyFont="1" applyFill="1" applyBorder="1" applyProtection="1">
      <protection locked="0"/>
    </xf>
    <xf numFmtId="0" fontId="5" fillId="13" borderId="21" xfId="0" applyFont="1" applyFill="1" applyBorder="1" applyAlignment="1">
      <alignment vertical="center"/>
    </xf>
    <xf numFmtId="0" fontId="4" fillId="13" borderId="21" xfId="0" applyFont="1" applyFill="1" applyBorder="1"/>
    <xf numFmtId="0" fontId="4" fillId="13" borderId="22" xfId="0" applyFont="1" applyFill="1" applyBorder="1"/>
    <xf numFmtId="0" fontId="21" fillId="2" borderId="6" xfId="0" applyFont="1" applyFill="1" applyBorder="1" applyAlignment="1">
      <alignment horizontal="center" wrapText="1"/>
    </xf>
    <xf numFmtId="2" fontId="13" fillId="7" borderId="16" xfId="0" applyNumberFormat="1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4" fontId="12" fillId="2" borderId="12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2" fillId="4" borderId="12" xfId="0" applyNumberFormat="1" applyFont="1" applyFill="1" applyBorder="1" applyAlignment="1">
      <alignment horizontal="center" vertical="center" wrapText="1"/>
    </xf>
    <xf numFmtId="2" fontId="12" fillId="4" borderId="12" xfId="0" applyNumberFormat="1" applyFont="1" applyFill="1" applyBorder="1" applyAlignment="1">
      <alignment horizontal="center" vertical="center" wrapText="1"/>
    </xf>
    <xf numFmtId="164" fontId="12" fillId="8" borderId="12" xfId="0" applyNumberFormat="1" applyFont="1" applyFill="1" applyBorder="1" applyAlignment="1">
      <alignment horizontal="center" vertical="center" wrapText="1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2" fillId="14" borderId="12" xfId="0" applyNumberFormat="1" applyFont="1" applyFill="1" applyBorder="1" applyAlignment="1">
      <alignment horizontal="center" vertical="center" wrapText="1"/>
    </xf>
    <xf numFmtId="164" fontId="12" fillId="6" borderId="12" xfId="0" applyNumberFormat="1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2" fontId="12" fillId="7" borderId="12" xfId="0" applyNumberFormat="1" applyFont="1" applyFill="1" applyBorder="1" applyAlignment="1">
      <alignment horizontal="center" vertical="center" wrapText="1"/>
    </xf>
    <xf numFmtId="164" fontId="12" fillId="14" borderId="13" xfId="0" applyNumberFormat="1" applyFont="1" applyFill="1" applyBorder="1" applyAlignment="1">
      <alignment horizontal="center" vertical="center" wrapText="1"/>
    </xf>
    <xf numFmtId="164" fontId="8" fillId="14" borderId="16" xfId="0" applyNumberFormat="1" applyFont="1" applyFill="1" applyBorder="1" applyAlignment="1">
      <alignment horizontal="center" wrapText="1"/>
    </xf>
    <xf numFmtId="164" fontId="8" fillId="14" borderId="0" xfId="0" applyNumberFormat="1" applyFont="1" applyFill="1" applyAlignment="1">
      <alignment horizontal="center"/>
    </xf>
    <xf numFmtId="164" fontId="8" fillId="14" borderId="17" xfId="0" applyNumberFormat="1" applyFont="1" applyFill="1" applyBorder="1" applyAlignment="1">
      <alignment horizontal="center"/>
    </xf>
    <xf numFmtId="0" fontId="15" fillId="13" borderId="20" xfId="0" applyFont="1" applyFill="1" applyBorder="1" applyAlignment="1">
      <alignment horizontal="left" vertical="center"/>
    </xf>
    <xf numFmtId="0" fontId="15" fillId="13" borderId="21" xfId="0" applyFont="1" applyFill="1" applyBorder="1" applyAlignment="1">
      <alignment horizontal="left" vertical="center"/>
    </xf>
    <xf numFmtId="14" fontId="22" fillId="2" borderId="23" xfId="0" applyNumberFormat="1" applyFont="1" applyFill="1" applyBorder="1" applyAlignment="1">
      <alignment horizontal="center"/>
    </xf>
    <xf numFmtId="14" fontId="22" fillId="2" borderId="21" xfId="0" applyNumberFormat="1" applyFont="1" applyFill="1" applyBorder="1" applyAlignment="1">
      <alignment horizontal="center"/>
    </xf>
    <xf numFmtId="14" fontId="22" fillId="2" borderId="24" xfId="0" applyNumberFormat="1" applyFont="1" applyFill="1" applyBorder="1" applyAlignment="1">
      <alignment horizontal="center"/>
    </xf>
    <xf numFmtId="164" fontId="8" fillId="4" borderId="23" xfId="0" applyNumberFormat="1" applyFont="1" applyFill="1" applyBorder="1" applyAlignment="1">
      <alignment horizontal="center" wrapText="1"/>
    </xf>
    <xf numFmtId="164" fontId="8" fillId="4" borderId="21" xfId="0" applyNumberFormat="1" applyFont="1" applyFill="1" applyBorder="1" applyAlignment="1">
      <alignment horizontal="center"/>
    </xf>
    <xf numFmtId="164" fontId="8" fillId="4" borderId="22" xfId="0" applyNumberFormat="1" applyFont="1" applyFill="1" applyBorder="1" applyAlignment="1">
      <alignment horizontal="center"/>
    </xf>
    <xf numFmtId="14" fontId="22" fillId="2" borderId="9" xfId="0" applyNumberFormat="1" applyFont="1" applyFill="1" applyBorder="1" applyAlignment="1">
      <alignment horizontal="center" wrapText="1"/>
    </xf>
    <xf numFmtId="14" fontId="22" fillId="2" borderId="8" xfId="0" applyNumberFormat="1" applyFont="1" applyFill="1" applyBorder="1" applyAlignment="1">
      <alignment horizontal="center" wrapText="1"/>
    </xf>
    <xf numFmtId="164" fontId="8" fillId="5" borderId="20" xfId="0" applyNumberFormat="1" applyFont="1" applyFill="1" applyBorder="1" applyAlignment="1">
      <alignment horizontal="center" wrapText="1"/>
    </xf>
    <xf numFmtId="164" fontId="8" fillId="5" borderId="21" xfId="0" applyNumberFormat="1" applyFont="1" applyFill="1" applyBorder="1" applyAlignment="1">
      <alignment horizontal="center" wrapText="1"/>
    </xf>
    <xf numFmtId="164" fontId="8" fillId="5" borderId="22" xfId="0" applyNumberFormat="1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164" fontId="8" fillId="6" borderId="18" xfId="0" applyNumberFormat="1" applyFont="1" applyFill="1" applyBorder="1" applyAlignment="1">
      <alignment horizontal="center" wrapText="1"/>
    </xf>
    <xf numFmtId="164" fontId="8" fillId="6" borderId="6" xfId="0" applyNumberFormat="1" applyFont="1" applyFill="1" applyBorder="1" applyAlignment="1">
      <alignment horizontal="center" wrapText="1"/>
    </xf>
    <xf numFmtId="164" fontId="8" fillId="6" borderId="9" xfId="0" applyNumberFormat="1" applyFont="1" applyFill="1" applyBorder="1" applyAlignment="1">
      <alignment horizontal="center" wrapText="1"/>
    </xf>
    <xf numFmtId="164" fontId="8" fillId="6" borderId="19" xfId="0" applyNumberFormat="1" applyFont="1" applyFill="1" applyBorder="1" applyAlignment="1">
      <alignment horizontal="center" wrapText="1"/>
    </xf>
    <xf numFmtId="10" fontId="13" fillId="4" borderId="18" xfId="0" applyNumberFormat="1" applyFont="1" applyFill="1" applyBorder="1" applyAlignment="1">
      <alignment horizontal="center"/>
    </xf>
    <xf numFmtId="10" fontId="13" fillId="4" borderId="19" xfId="0" applyNumberFormat="1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DEBF7"/>
      <color rgb="FFC6E0B4"/>
      <color rgb="FFCCE2F2"/>
      <color rgb="FFFFF2CC"/>
      <color rgb="FFFFE699"/>
      <color rgb="FFE7E6E6"/>
      <color rgb="FFF1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58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18.85546875" customWidth="1"/>
    <col min="2" max="2" width="17" customWidth="1"/>
    <col min="3" max="3" width="19.28515625" customWidth="1"/>
    <col min="4" max="4" width="13.85546875" customWidth="1"/>
    <col min="5" max="6" width="11.140625" customWidth="1"/>
    <col min="7" max="7" width="17.28515625" style="1" customWidth="1"/>
    <col min="8" max="8" width="36.140625" style="1" customWidth="1"/>
    <col min="9" max="9" width="14.28515625" style="1" customWidth="1"/>
    <col min="10" max="10" width="13.140625" customWidth="1"/>
    <col min="11" max="12" width="12.28515625" customWidth="1"/>
    <col min="13" max="13" width="14" customWidth="1"/>
    <col min="14" max="14" width="14.7109375" customWidth="1"/>
    <col min="15" max="15" width="10.7109375" customWidth="1"/>
    <col min="16" max="16" width="11.42578125" customWidth="1"/>
    <col min="17" max="17" width="22.5703125" customWidth="1"/>
    <col min="18" max="18" width="14" customWidth="1"/>
    <col min="19" max="19" width="15.140625" customWidth="1"/>
    <col min="20" max="20" width="19.5703125" customWidth="1"/>
    <col min="21" max="21" width="15.7109375" customWidth="1"/>
    <col min="22" max="25" width="12.140625" customWidth="1"/>
    <col min="26" max="26" width="13.5703125" customWidth="1"/>
    <col min="27" max="27" width="21.42578125" customWidth="1"/>
    <col min="28" max="28" width="26.28515625" customWidth="1"/>
    <col min="29" max="31" width="11.85546875" customWidth="1"/>
    <col min="32" max="32" width="15.85546875" customWidth="1"/>
    <col min="33" max="33" width="15.7109375" customWidth="1"/>
    <col min="34" max="34" width="15" customWidth="1"/>
    <col min="35" max="35" width="14" customWidth="1"/>
    <col min="36" max="36" width="18.7109375" customWidth="1"/>
    <col min="37" max="41" width="13.7109375" customWidth="1"/>
    <col min="42" max="42" width="17" bestFit="1" customWidth="1"/>
    <col min="43" max="43" width="14.85546875" customWidth="1"/>
  </cols>
  <sheetData>
    <row r="1" spans="1:43" ht="18" customHeight="1" thickBot="1" x14ac:dyDescent="0.3">
      <c r="A1" s="68" t="s">
        <v>359</v>
      </c>
      <c r="B1" s="69"/>
      <c r="C1" s="69"/>
      <c r="D1" s="69"/>
      <c r="E1" s="69"/>
      <c r="F1" s="69"/>
      <c r="G1" s="69"/>
      <c r="H1" s="69"/>
      <c r="I1" s="69"/>
      <c r="J1" s="46"/>
      <c r="K1" s="46"/>
      <c r="L1" s="46"/>
      <c r="M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/>
    </row>
    <row r="2" spans="1:43" s="7" customFormat="1" ht="38.25" customHeight="1" thickBot="1" x14ac:dyDescent="0.4">
      <c r="A2" s="49" t="s">
        <v>5</v>
      </c>
      <c r="B2" s="81" t="s">
        <v>340</v>
      </c>
      <c r="C2" s="82"/>
      <c r="D2" s="89" t="s">
        <v>0</v>
      </c>
      <c r="E2" s="90"/>
      <c r="F2" s="91"/>
      <c r="G2" s="76" t="s">
        <v>1</v>
      </c>
      <c r="H2" s="77"/>
      <c r="I2" s="70" t="s">
        <v>2</v>
      </c>
      <c r="J2" s="71"/>
      <c r="K2" s="71"/>
      <c r="L2" s="71"/>
      <c r="M2" s="72"/>
      <c r="N2" s="73" t="s">
        <v>344</v>
      </c>
      <c r="O2" s="74"/>
      <c r="P2" s="74"/>
      <c r="Q2" s="74"/>
      <c r="R2" s="74"/>
      <c r="S2" s="74"/>
      <c r="T2" s="74"/>
      <c r="U2" s="75"/>
      <c r="V2" s="78" t="s">
        <v>353</v>
      </c>
      <c r="W2" s="79"/>
      <c r="X2" s="79"/>
      <c r="Y2" s="79"/>
      <c r="Z2" s="79"/>
      <c r="AA2" s="79"/>
      <c r="AB2" s="80"/>
      <c r="AC2" s="83" t="s">
        <v>354</v>
      </c>
      <c r="AD2" s="84"/>
      <c r="AE2" s="85"/>
      <c r="AF2" s="85"/>
      <c r="AG2" s="86"/>
      <c r="AH2" s="87" t="s">
        <v>3</v>
      </c>
      <c r="AI2" s="88"/>
      <c r="AJ2" s="50" t="s">
        <v>4</v>
      </c>
      <c r="AK2" s="65" t="s">
        <v>355</v>
      </c>
      <c r="AL2" s="66"/>
      <c r="AM2" s="66"/>
      <c r="AN2" s="66"/>
      <c r="AO2" s="66"/>
      <c r="AP2" s="66"/>
      <c r="AQ2" s="67"/>
    </row>
    <row r="3" spans="1:43" s="13" customFormat="1" ht="108" customHeight="1" thickBot="1" x14ac:dyDescent="0.3">
      <c r="A3" s="51" t="s">
        <v>5</v>
      </c>
      <c r="B3" s="52" t="s">
        <v>6</v>
      </c>
      <c r="C3" s="52" t="s">
        <v>7</v>
      </c>
      <c r="D3" s="52" t="s">
        <v>8</v>
      </c>
      <c r="E3" s="52" t="s">
        <v>341</v>
      </c>
      <c r="F3" s="52" t="s">
        <v>9</v>
      </c>
      <c r="G3" s="53" t="s">
        <v>333</v>
      </c>
      <c r="H3" s="53" t="s">
        <v>342</v>
      </c>
      <c r="I3" s="54" t="s">
        <v>357</v>
      </c>
      <c r="J3" s="55" t="s">
        <v>356</v>
      </c>
      <c r="K3" s="55" t="s">
        <v>334</v>
      </c>
      <c r="L3" s="55" t="s">
        <v>343</v>
      </c>
      <c r="M3" s="52" t="s">
        <v>10</v>
      </c>
      <c r="N3" s="56" t="s">
        <v>11</v>
      </c>
      <c r="O3" s="57" t="s">
        <v>12</v>
      </c>
      <c r="P3" s="57" t="s">
        <v>114</v>
      </c>
      <c r="Q3" s="56" t="s">
        <v>345</v>
      </c>
      <c r="R3" s="56" t="s">
        <v>13</v>
      </c>
      <c r="S3" s="58" t="s">
        <v>335</v>
      </c>
      <c r="T3" s="56" t="s">
        <v>351</v>
      </c>
      <c r="U3" s="58" t="s">
        <v>336</v>
      </c>
      <c r="V3" s="59" t="s">
        <v>14</v>
      </c>
      <c r="W3" s="59" t="s">
        <v>15</v>
      </c>
      <c r="X3" s="59" t="s">
        <v>358</v>
      </c>
      <c r="Y3" s="59" t="s">
        <v>337</v>
      </c>
      <c r="Z3" s="60" t="s">
        <v>338</v>
      </c>
      <c r="AA3" s="60" t="s">
        <v>346</v>
      </c>
      <c r="AB3" s="59" t="s">
        <v>347</v>
      </c>
      <c r="AC3" s="61" t="s">
        <v>14</v>
      </c>
      <c r="AD3" s="61" t="s">
        <v>16</v>
      </c>
      <c r="AE3" s="61" t="s">
        <v>17</v>
      </c>
      <c r="AF3" s="61" t="s">
        <v>348</v>
      </c>
      <c r="AG3" s="60" t="s">
        <v>18</v>
      </c>
      <c r="AH3" s="62" t="s">
        <v>349</v>
      </c>
      <c r="AI3" s="62" t="s">
        <v>350</v>
      </c>
      <c r="AJ3" s="63" t="s">
        <v>339</v>
      </c>
      <c r="AK3" s="60" t="s">
        <v>19</v>
      </c>
      <c r="AL3" s="60" t="s">
        <v>20</v>
      </c>
      <c r="AM3" s="60" t="s">
        <v>21</v>
      </c>
      <c r="AN3" s="60" t="s">
        <v>22</v>
      </c>
      <c r="AO3" s="60" t="s">
        <v>23</v>
      </c>
      <c r="AP3" s="60" t="s">
        <v>352</v>
      </c>
      <c r="AQ3" s="64" t="s">
        <v>24</v>
      </c>
    </row>
    <row r="4" spans="1:43" s="34" customFormat="1" ht="12.75" x14ac:dyDescent="0.2">
      <c r="A4" s="14"/>
      <c r="B4" s="14"/>
      <c r="C4" s="14"/>
      <c r="D4" s="14"/>
      <c r="E4" s="15"/>
      <c r="F4" s="15"/>
      <c r="G4" s="16"/>
      <c r="H4" s="17"/>
      <c r="I4" s="16"/>
      <c r="J4" s="16"/>
      <c r="K4" s="16"/>
      <c r="L4" s="15"/>
      <c r="M4" s="14"/>
      <c r="N4" s="18"/>
      <c r="O4" s="19"/>
      <c r="P4" s="19"/>
      <c r="Q4" s="20"/>
      <c r="R4" s="21"/>
      <c r="S4" s="22" t="str">
        <f t="shared" ref="S4:S34" si="0">IFERROR((N4/O4)+(Q4/(O4/P4)), " ")</f>
        <v xml:space="preserve"> </v>
      </c>
      <c r="T4" s="23"/>
      <c r="U4" s="22" t="str">
        <f t="shared" ref="U4:U34" si="1">IFERROR(T4/O4," ")</f>
        <v xml:space="preserve"> </v>
      </c>
      <c r="V4" s="24"/>
      <c r="W4" s="24"/>
      <c r="X4" s="24"/>
      <c r="Y4" s="24"/>
      <c r="Z4" s="25">
        <f t="shared" ref="Z4:Z34" si="2">IF(SUM(V4:Y4)&gt;0, SUM(V4:Y4),)</f>
        <v>0</v>
      </c>
      <c r="AA4" s="26">
        <f t="shared" ref="AA4:AA34" si="3">IFERROR(S4-(Z4/(O4/R4)),0)</f>
        <v>0</v>
      </c>
      <c r="AB4" s="27"/>
      <c r="AC4" s="28"/>
      <c r="AD4" s="28"/>
      <c r="AE4" s="29"/>
      <c r="AF4" s="29"/>
      <c r="AG4" s="26" t="str">
        <f>IFERROR((AC4+AD4+AE4+AF4)/((O4/R4))," ")</f>
        <v xml:space="preserve"> </v>
      </c>
      <c r="AH4" s="30" t="s">
        <v>25</v>
      </c>
      <c r="AI4" s="31"/>
      <c r="AJ4" s="32"/>
      <c r="AK4" s="25" t="str">
        <f t="shared" ref="AK4:AK35" si="4">IFERROR(S4*AJ4, " ")</f>
        <v xml:space="preserve"> </v>
      </c>
      <c r="AL4" s="25" t="str">
        <f t="shared" ref="AL4:AL35" si="5">IFERROR((IF(AA4=0,S4*AJ4,AA4*AJ4)*6.2%)," ")</f>
        <v xml:space="preserve"> </v>
      </c>
      <c r="AM4" s="25" t="str">
        <f t="shared" ref="AM4:AM35" si="6">IFERROR((IF(AA4=0,S4*AJ4,AA4*AJ4)*1.45%)," ")</f>
        <v xml:space="preserve"> </v>
      </c>
      <c r="AN4" s="25" t="str">
        <f t="shared" ref="AN4:AN35" si="7">IFERROR((AI4*AK4)," ")</f>
        <v xml:space="preserve"> </v>
      </c>
      <c r="AO4" s="25" t="str">
        <f t="shared" ref="AO4:AO35" si="8">IFERROR(AG4*AJ4, " ")</f>
        <v xml:space="preserve"> </v>
      </c>
      <c r="AP4" s="25" t="str">
        <f t="shared" ref="AP4:AP35" si="9">IFERROR(U4*AJ4," ")</f>
        <v xml:space="preserve"> </v>
      </c>
      <c r="AQ4" s="33" t="str">
        <f t="shared" ref="AQ4:AQ34" si="10">IF(SUM(AK4:AP4)&gt;0, SUM(AK4:AP4), " ")</f>
        <v xml:space="preserve"> </v>
      </c>
    </row>
    <row r="5" spans="1:43" s="34" customFormat="1" ht="12.75" x14ac:dyDescent="0.2">
      <c r="A5" s="14"/>
      <c r="B5" s="35"/>
      <c r="C5" s="35"/>
      <c r="D5" s="14"/>
      <c r="E5" s="36"/>
      <c r="F5" s="15"/>
      <c r="G5" s="16"/>
      <c r="H5" s="17"/>
      <c r="I5" s="16"/>
      <c r="J5" s="16"/>
      <c r="K5" s="16"/>
      <c r="L5" s="15"/>
      <c r="M5" s="14"/>
      <c r="N5" s="18"/>
      <c r="O5" s="19"/>
      <c r="P5" s="19"/>
      <c r="Q5" s="18"/>
      <c r="R5" s="21"/>
      <c r="S5" s="22" t="str">
        <f t="shared" si="0"/>
        <v xml:space="preserve"> </v>
      </c>
      <c r="T5" s="23"/>
      <c r="U5" s="22" t="str">
        <f t="shared" si="1"/>
        <v xml:space="preserve"> </v>
      </c>
      <c r="V5" s="24"/>
      <c r="W5" s="24"/>
      <c r="X5" s="24"/>
      <c r="Y5" s="24"/>
      <c r="Z5" s="25">
        <f t="shared" si="2"/>
        <v>0</v>
      </c>
      <c r="AA5" s="26">
        <f t="shared" si="3"/>
        <v>0</v>
      </c>
      <c r="AB5" s="27"/>
      <c r="AC5" s="28"/>
      <c r="AD5" s="28"/>
      <c r="AE5" s="29"/>
      <c r="AF5" s="29"/>
      <c r="AG5" s="26" t="str">
        <f t="shared" ref="AG5:AG34" si="11">IFERROR((AC5+AD5+AE5+AF5)/((O5/R5))," ")</f>
        <v xml:space="preserve"> </v>
      </c>
      <c r="AH5" s="30" t="s">
        <v>25</v>
      </c>
      <c r="AI5" s="31"/>
      <c r="AJ5" s="32"/>
      <c r="AK5" s="25" t="str">
        <f t="shared" si="4"/>
        <v xml:space="preserve"> </v>
      </c>
      <c r="AL5" s="25" t="str">
        <f t="shared" si="5"/>
        <v xml:space="preserve"> </v>
      </c>
      <c r="AM5" s="25" t="str">
        <f t="shared" si="6"/>
        <v xml:space="preserve"> </v>
      </c>
      <c r="AN5" s="25" t="str">
        <f t="shared" si="7"/>
        <v xml:space="preserve"> </v>
      </c>
      <c r="AO5" s="25" t="str">
        <f t="shared" si="8"/>
        <v xml:space="preserve"> </v>
      </c>
      <c r="AP5" s="25" t="str">
        <f t="shared" si="9"/>
        <v xml:space="preserve"> </v>
      </c>
      <c r="AQ5" s="33" t="str">
        <f t="shared" si="10"/>
        <v xml:space="preserve"> </v>
      </c>
    </row>
    <row r="6" spans="1:43" s="34" customFormat="1" ht="12.75" x14ac:dyDescent="0.2">
      <c r="A6" s="14"/>
      <c r="B6" s="35"/>
      <c r="C6" s="35"/>
      <c r="D6" s="14"/>
      <c r="E6" s="36"/>
      <c r="F6" s="15"/>
      <c r="G6" s="16"/>
      <c r="H6" s="17"/>
      <c r="I6" s="16"/>
      <c r="J6" s="16"/>
      <c r="K6" s="16"/>
      <c r="L6" s="15"/>
      <c r="M6" s="14"/>
      <c r="N6" s="37"/>
      <c r="O6" s="38"/>
      <c r="P6" s="38"/>
      <c r="Q6" s="37"/>
      <c r="R6" s="39"/>
      <c r="S6" s="22" t="str">
        <f t="shared" si="0"/>
        <v xml:space="preserve"> </v>
      </c>
      <c r="T6" s="40"/>
      <c r="U6" s="22" t="str">
        <f t="shared" si="1"/>
        <v xml:space="preserve"> </v>
      </c>
      <c r="V6" s="41"/>
      <c r="W6" s="41"/>
      <c r="X6" s="41"/>
      <c r="Y6" s="41"/>
      <c r="Z6" s="25">
        <f t="shared" si="2"/>
        <v>0</v>
      </c>
      <c r="AA6" s="26">
        <f t="shared" si="3"/>
        <v>0</v>
      </c>
      <c r="AB6" s="27"/>
      <c r="AC6" s="42"/>
      <c r="AD6" s="42"/>
      <c r="AE6" s="43"/>
      <c r="AF6" s="43"/>
      <c r="AG6" s="26" t="str">
        <f t="shared" si="11"/>
        <v xml:space="preserve"> </v>
      </c>
      <c r="AH6" s="30" t="s">
        <v>25</v>
      </c>
      <c r="AI6" s="44"/>
      <c r="AJ6" s="32"/>
      <c r="AK6" s="25" t="str">
        <f t="shared" si="4"/>
        <v xml:space="preserve"> </v>
      </c>
      <c r="AL6" s="25" t="str">
        <f t="shared" si="5"/>
        <v xml:space="preserve"> </v>
      </c>
      <c r="AM6" s="25" t="str">
        <f t="shared" si="6"/>
        <v xml:space="preserve"> </v>
      </c>
      <c r="AN6" s="25" t="str">
        <f t="shared" si="7"/>
        <v xml:space="preserve"> </v>
      </c>
      <c r="AO6" s="25" t="str">
        <f t="shared" si="8"/>
        <v xml:space="preserve"> </v>
      </c>
      <c r="AP6" s="25" t="str">
        <f t="shared" si="9"/>
        <v xml:space="preserve"> </v>
      </c>
      <c r="AQ6" s="33" t="str">
        <f t="shared" si="10"/>
        <v xml:space="preserve"> </v>
      </c>
    </row>
    <row r="7" spans="1:43" s="34" customFormat="1" ht="12.75" x14ac:dyDescent="0.2">
      <c r="A7" s="14"/>
      <c r="B7" s="35"/>
      <c r="C7" s="35"/>
      <c r="D7" s="35"/>
      <c r="E7" s="36"/>
      <c r="F7" s="15"/>
      <c r="G7" s="16"/>
      <c r="H7" s="17"/>
      <c r="I7" s="16"/>
      <c r="J7" s="16"/>
      <c r="K7" s="16"/>
      <c r="L7" s="15"/>
      <c r="M7" s="14"/>
      <c r="N7" s="37"/>
      <c r="O7" s="38"/>
      <c r="P7" s="38"/>
      <c r="Q7" s="37"/>
      <c r="R7" s="39"/>
      <c r="S7" s="22" t="str">
        <f t="shared" si="0"/>
        <v xml:space="preserve"> </v>
      </c>
      <c r="T7" s="40"/>
      <c r="U7" s="22" t="str">
        <f t="shared" si="1"/>
        <v xml:space="preserve"> </v>
      </c>
      <c r="V7" s="41"/>
      <c r="W7" s="41"/>
      <c r="X7" s="41"/>
      <c r="Y7" s="41"/>
      <c r="Z7" s="25">
        <f t="shared" si="2"/>
        <v>0</v>
      </c>
      <c r="AA7" s="26">
        <f t="shared" si="3"/>
        <v>0</v>
      </c>
      <c r="AB7" s="27"/>
      <c r="AC7" s="42"/>
      <c r="AD7" s="42"/>
      <c r="AE7" s="43"/>
      <c r="AF7" s="43"/>
      <c r="AG7" s="26" t="str">
        <f t="shared" si="11"/>
        <v xml:space="preserve"> </v>
      </c>
      <c r="AH7" s="30" t="s">
        <v>25</v>
      </c>
      <c r="AI7" s="44"/>
      <c r="AJ7" s="45"/>
      <c r="AK7" s="25" t="str">
        <f t="shared" si="4"/>
        <v xml:space="preserve"> </v>
      </c>
      <c r="AL7" s="25" t="str">
        <f t="shared" si="5"/>
        <v xml:space="preserve"> </v>
      </c>
      <c r="AM7" s="25" t="str">
        <f t="shared" si="6"/>
        <v xml:space="preserve"> </v>
      </c>
      <c r="AN7" s="25" t="str">
        <f t="shared" si="7"/>
        <v xml:space="preserve"> </v>
      </c>
      <c r="AO7" s="25" t="str">
        <f t="shared" si="8"/>
        <v xml:space="preserve"> </v>
      </c>
      <c r="AP7" s="25" t="str">
        <f t="shared" si="9"/>
        <v xml:space="preserve"> </v>
      </c>
      <c r="AQ7" s="33" t="str">
        <f t="shared" si="10"/>
        <v xml:space="preserve"> </v>
      </c>
    </row>
    <row r="8" spans="1:43" s="34" customFormat="1" ht="12.75" x14ac:dyDescent="0.2">
      <c r="A8" s="14"/>
      <c r="B8" s="35"/>
      <c r="C8" s="35"/>
      <c r="D8" s="35"/>
      <c r="E8" s="36"/>
      <c r="F8" s="15"/>
      <c r="G8" s="16"/>
      <c r="H8" s="17"/>
      <c r="I8" s="16"/>
      <c r="J8" s="16"/>
      <c r="K8" s="16"/>
      <c r="L8" s="15"/>
      <c r="M8" s="14"/>
      <c r="N8" s="37"/>
      <c r="O8" s="38"/>
      <c r="P8" s="38"/>
      <c r="Q8" s="37"/>
      <c r="R8" s="39"/>
      <c r="S8" s="22" t="str">
        <f>IFERROR((N8/O8)+(Q8/(O8/P8)), " ")</f>
        <v xml:space="preserve"> </v>
      </c>
      <c r="T8" s="40"/>
      <c r="U8" s="22" t="str">
        <f t="shared" si="1"/>
        <v xml:space="preserve"> </v>
      </c>
      <c r="V8" s="41"/>
      <c r="W8" s="41"/>
      <c r="X8" s="41"/>
      <c r="Y8" s="41"/>
      <c r="Z8" s="25">
        <f t="shared" si="2"/>
        <v>0</v>
      </c>
      <c r="AA8" s="26">
        <f t="shared" si="3"/>
        <v>0</v>
      </c>
      <c r="AB8" s="27"/>
      <c r="AC8" s="42"/>
      <c r="AD8" s="42"/>
      <c r="AE8" s="43"/>
      <c r="AF8" s="43"/>
      <c r="AG8" s="26" t="str">
        <f t="shared" si="11"/>
        <v xml:space="preserve"> </v>
      </c>
      <c r="AH8" s="30" t="s">
        <v>25</v>
      </c>
      <c r="AI8" s="44"/>
      <c r="AJ8" s="45"/>
      <c r="AK8" s="25" t="str">
        <f t="shared" si="4"/>
        <v xml:space="preserve"> </v>
      </c>
      <c r="AL8" s="25" t="str">
        <f t="shared" si="5"/>
        <v xml:space="preserve"> </v>
      </c>
      <c r="AM8" s="25" t="str">
        <f t="shared" si="6"/>
        <v xml:space="preserve"> </v>
      </c>
      <c r="AN8" s="25" t="str">
        <f t="shared" si="7"/>
        <v xml:space="preserve"> </v>
      </c>
      <c r="AO8" s="25" t="str">
        <f t="shared" si="8"/>
        <v xml:space="preserve"> </v>
      </c>
      <c r="AP8" s="25" t="str">
        <f t="shared" si="9"/>
        <v xml:space="preserve"> </v>
      </c>
      <c r="AQ8" s="33" t="str">
        <f t="shared" si="10"/>
        <v xml:space="preserve"> </v>
      </c>
    </row>
    <row r="9" spans="1:43" s="34" customFormat="1" ht="12.75" x14ac:dyDescent="0.2">
      <c r="A9" s="14"/>
      <c r="B9" s="35"/>
      <c r="C9" s="35"/>
      <c r="D9" s="35"/>
      <c r="E9" s="36"/>
      <c r="F9" s="15"/>
      <c r="G9" s="16"/>
      <c r="H9" s="17"/>
      <c r="I9" s="16"/>
      <c r="J9" s="16"/>
      <c r="K9" s="16"/>
      <c r="L9" s="15"/>
      <c r="M9" s="14"/>
      <c r="N9" s="37"/>
      <c r="O9" s="38"/>
      <c r="P9" s="38"/>
      <c r="Q9" s="37"/>
      <c r="R9" s="39"/>
      <c r="S9" s="22" t="str">
        <f t="shared" si="0"/>
        <v xml:space="preserve"> </v>
      </c>
      <c r="T9" s="40"/>
      <c r="U9" s="22" t="str">
        <f t="shared" si="1"/>
        <v xml:space="preserve"> </v>
      </c>
      <c r="V9" s="41"/>
      <c r="W9" s="41"/>
      <c r="X9" s="41"/>
      <c r="Y9" s="41"/>
      <c r="Z9" s="25">
        <f t="shared" si="2"/>
        <v>0</v>
      </c>
      <c r="AA9" s="26">
        <f t="shared" si="3"/>
        <v>0</v>
      </c>
      <c r="AB9" s="27"/>
      <c r="AC9" s="42"/>
      <c r="AD9" s="42"/>
      <c r="AE9" s="43"/>
      <c r="AF9" s="43"/>
      <c r="AG9" s="26" t="str">
        <f t="shared" si="11"/>
        <v xml:space="preserve"> </v>
      </c>
      <c r="AH9" s="30" t="s">
        <v>25</v>
      </c>
      <c r="AI9" s="44"/>
      <c r="AJ9" s="45"/>
      <c r="AK9" s="25" t="str">
        <f t="shared" si="4"/>
        <v xml:space="preserve"> </v>
      </c>
      <c r="AL9" s="25" t="str">
        <f t="shared" si="5"/>
        <v xml:space="preserve"> </v>
      </c>
      <c r="AM9" s="25" t="str">
        <f t="shared" si="6"/>
        <v xml:space="preserve"> </v>
      </c>
      <c r="AN9" s="25" t="str">
        <f t="shared" si="7"/>
        <v xml:space="preserve"> </v>
      </c>
      <c r="AO9" s="25" t="str">
        <f t="shared" si="8"/>
        <v xml:space="preserve"> </v>
      </c>
      <c r="AP9" s="25" t="str">
        <f t="shared" si="9"/>
        <v xml:space="preserve"> </v>
      </c>
      <c r="AQ9" s="33" t="str">
        <f t="shared" si="10"/>
        <v xml:space="preserve"> </v>
      </c>
    </row>
    <row r="10" spans="1:43" s="34" customFormat="1" ht="12.75" x14ac:dyDescent="0.2">
      <c r="A10" s="14"/>
      <c r="B10" s="35"/>
      <c r="C10" s="35"/>
      <c r="D10" s="35"/>
      <c r="E10" s="36"/>
      <c r="F10" s="15"/>
      <c r="G10" s="16"/>
      <c r="H10" s="17"/>
      <c r="I10" s="16"/>
      <c r="J10" s="16"/>
      <c r="K10" s="16"/>
      <c r="L10" s="15"/>
      <c r="M10" s="14"/>
      <c r="N10" s="37"/>
      <c r="O10" s="38"/>
      <c r="P10" s="38"/>
      <c r="Q10" s="37"/>
      <c r="R10" s="39"/>
      <c r="S10" s="22" t="str">
        <f t="shared" si="0"/>
        <v xml:space="preserve"> </v>
      </c>
      <c r="T10" s="40"/>
      <c r="U10" s="22" t="str">
        <f t="shared" si="1"/>
        <v xml:space="preserve"> </v>
      </c>
      <c r="V10" s="41"/>
      <c r="W10" s="41"/>
      <c r="X10" s="41"/>
      <c r="Y10" s="41"/>
      <c r="Z10" s="25">
        <f t="shared" si="2"/>
        <v>0</v>
      </c>
      <c r="AA10" s="26">
        <f t="shared" si="3"/>
        <v>0</v>
      </c>
      <c r="AB10" s="27"/>
      <c r="AC10" s="42"/>
      <c r="AD10" s="42"/>
      <c r="AE10" s="43"/>
      <c r="AF10" s="43"/>
      <c r="AG10" s="26" t="str">
        <f t="shared" si="11"/>
        <v xml:space="preserve"> </v>
      </c>
      <c r="AH10" s="30" t="s">
        <v>25</v>
      </c>
      <c r="AI10" s="44"/>
      <c r="AJ10" s="45"/>
      <c r="AK10" s="25" t="str">
        <f t="shared" si="4"/>
        <v xml:space="preserve"> </v>
      </c>
      <c r="AL10" s="25" t="str">
        <f t="shared" si="5"/>
        <v xml:space="preserve"> </v>
      </c>
      <c r="AM10" s="25" t="str">
        <f t="shared" si="6"/>
        <v xml:space="preserve"> </v>
      </c>
      <c r="AN10" s="25" t="str">
        <f t="shared" si="7"/>
        <v xml:space="preserve"> </v>
      </c>
      <c r="AO10" s="25" t="str">
        <f t="shared" si="8"/>
        <v xml:space="preserve"> </v>
      </c>
      <c r="AP10" s="25" t="str">
        <f t="shared" si="9"/>
        <v xml:space="preserve"> </v>
      </c>
      <c r="AQ10" s="33" t="str">
        <f t="shared" si="10"/>
        <v xml:space="preserve"> </v>
      </c>
    </row>
    <row r="11" spans="1:43" s="34" customFormat="1" ht="12.75" x14ac:dyDescent="0.2">
      <c r="A11" s="14"/>
      <c r="B11" s="35"/>
      <c r="C11" s="35"/>
      <c r="D11" s="35"/>
      <c r="E11" s="36"/>
      <c r="F11" s="15"/>
      <c r="G11" s="16"/>
      <c r="H11" s="17"/>
      <c r="I11" s="16"/>
      <c r="J11" s="16"/>
      <c r="K11" s="16"/>
      <c r="L11" s="15"/>
      <c r="M11" s="14"/>
      <c r="N11" s="37"/>
      <c r="O11" s="38"/>
      <c r="P11" s="38"/>
      <c r="Q11" s="37"/>
      <c r="R11" s="39"/>
      <c r="S11" s="22" t="str">
        <f t="shared" si="0"/>
        <v xml:space="preserve"> </v>
      </c>
      <c r="T11" s="40"/>
      <c r="U11" s="22" t="str">
        <f t="shared" si="1"/>
        <v xml:space="preserve"> </v>
      </c>
      <c r="V11" s="41"/>
      <c r="W11" s="41"/>
      <c r="X11" s="41"/>
      <c r="Y11" s="41"/>
      <c r="Z11" s="25">
        <f t="shared" si="2"/>
        <v>0</v>
      </c>
      <c r="AA11" s="26">
        <f t="shared" si="3"/>
        <v>0</v>
      </c>
      <c r="AB11" s="27"/>
      <c r="AC11" s="42"/>
      <c r="AD11" s="42"/>
      <c r="AE11" s="43"/>
      <c r="AF11" s="43"/>
      <c r="AG11" s="26" t="str">
        <f t="shared" si="11"/>
        <v xml:space="preserve"> </v>
      </c>
      <c r="AH11" s="30" t="s">
        <v>25</v>
      </c>
      <c r="AI11" s="44"/>
      <c r="AJ11" s="45"/>
      <c r="AK11" s="25" t="str">
        <f t="shared" si="4"/>
        <v xml:space="preserve"> </v>
      </c>
      <c r="AL11" s="25" t="str">
        <f t="shared" si="5"/>
        <v xml:space="preserve"> </v>
      </c>
      <c r="AM11" s="25" t="str">
        <f t="shared" si="6"/>
        <v xml:space="preserve"> </v>
      </c>
      <c r="AN11" s="25" t="str">
        <f t="shared" si="7"/>
        <v xml:space="preserve"> </v>
      </c>
      <c r="AO11" s="25" t="str">
        <f t="shared" si="8"/>
        <v xml:space="preserve"> </v>
      </c>
      <c r="AP11" s="25" t="str">
        <f t="shared" si="9"/>
        <v xml:space="preserve"> </v>
      </c>
      <c r="AQ11" s="33" t="str">
        <f t="shared" si="10"/>
        <v xml:space="preserve"> </v>
      </c>
    </row>
    <row r="12" spans="1:43" s="34" customFormat="1" ht="12.75" x14ac:dyDescent="0.2">
      <c r="A12" s="14"/>
      <c r="B12" s="35"/>
      <c r="C12" s="35"/>
      <c r="D12" s="35"/>
      <c r="E12" s="36"/>
      <c r="F12" s="15"/>
      <c r="G12" s="16"/>
      <c r="H12" s="17"/>
      <c r="I12" s="16"/>
      <c r="J12" s="16"/>
      <c r="K12" s="16"/>
      <c r="L12" s="15"/>
      <c r="M12" s="14"/>
      <c r="N12" s="37"/>
      <c r="O12" s="38"/>
      <c r="P12" s="38"/>
      <c r="Q12" s="37"/>
      <c r="R12" s="39"/>
      <c r="S12" s="22" t="str">
        <f t="shared" si="0"/>
        <v xml:space="preserve"> </v>
      </c>
      <c r="T12" s="40"/>
      <c r="U12" s="22" t="str">
        <f t="shared" si="1"/>
        <v xml:space="preserve"> </v>
      </c>
      <c r="V12" s="41"/>
      <c r="W12" s="41"/>
      <c r="X12" s="41"/>
      <c r="Y12" s="41"/>
      <c r="Z12" s="25">
        <f t="shared" si="2"/>
        <v>0</v>
      </c>
      <c r="AA12" s="26">
        <f t="shared" si="3"/>
        <v>0</v>
      </c>
      <c r="AB12" s="27"/>
      <c r="AC12" s="42"/>
      <c r="AD12" s="42"/>
      <c r="AE12" s="43"/>
      <c r="AF12" s="43"/>
      <c r="AG12" s="26" t="str">
        <f t="shared" si="11"/>
        <v xml:space="preserve"> </v>
      </c>
      <c r="AH12" s="30" t="s">
        <v>25</v>
      </c>
      <c r="AI12" s="44"/>
      <c r="AJ12" s="45"/>
      <c r="AK12" s="25" t="str">
        <f t="shared" si="4"/>
        <v xml:space="preserve"> </v>
      </c>
      <c r="AL12" s="25" t="str">
        <f t="shared" si="5"/>
        <v xml:space="preserve"> </v>
      </c>
      <c r="AM12" s="25" t="str">
        <f t="shared" si="6"/>
        <v xml:space="preserve"> </v>
      </c>
      <c r="AN12" s="25" t="str">
        <f t="shared" si="7"/>
        <v xml:space="preserve"> </v>
      </c>
      <c r="AO12" s="25" t="str">
        <f t="shared" si="8"/>
        <v xml:space="preserve"> </v>
      </c>
      <c r="AP12" s="25" t="str">
        <f t="shared" si="9"/>
        <v xml:space="preserve"> </v>
      </c>
      <c r="AQ12" s="33" t="str">
        <f t="shared" si="10"/>
        <v xml:space="preserve"> </v>
      </c>
    </row>
    <row r="13" spans="1:43" s="34" customFormat="1" ht="12.75" x14ac:dyDescent="0.2">
      <c r="A13" s="14"/>
      <c r="B13" s="35"/>
      <c r="C13" s="35"/>
      <c r="D13" s="35"/>
      <c r="E13" s="36"/>
      <c r="F13" s="15"/>
      <c r="G13" s="16"/>
      <c r="H13" s="17"/>
      <c r="I13" s="16"/>
      <c r="J13" s="16"/>
      <c r="K13" s="16"/>
      <c r="L13" s="15"/>
      <c r="M13" s="14"/>
      <c r="N13" s="37"/>
      <c r="O13" s="38"/>
      <c r="P13" s="38"/>
      <c r="Q13" s="37"/>
      <c r="R13" s="39"/>
      <c r="S13" s="22" t="str">
        <f t="shared" si="0"/>
        <v xml:space="preserve"> </v>
      </c>
      <c r="T13" s="40"/>
      <c r="U13" s="22" t="str">
        <f t="shared" si="1"/>
        <v xml:space="preserve"> </v>
      </c>
      <c r="V13" s="41"/>
      <c r="W13" s="41"/>
      <c r="X13" s="41"/>
      <c r="Y13" s="41"/>
      <c r="Z13" s="25">
        <f t="shared" si="2"/>
        <v>0</v>
      </c>
      <c r="AA13" s="26">
        <f t="shared" si="3"/>
        <v>0</v>
      </c>
      <c r="AB13" s="27"/>
      <c r="AC13" s="42"/>
      <c r="AD13" s="42"/>
      <c r="AE13" s="43"/>
      <c r="AF13" s="43"/>
      <c r="AG13" s="26" t="str">
        <f t="shared" si="11"/>
        <v xml:space="preserve"> </v>
      </c>
      <c r="AH13" s="30" t="s">
        <v>25</v>
      </c>
      <c r="AI13" s="44"/>
      <c r="AJ13" s="45"/>
      <c r="AK13" s="25" t="str">
        <f t="shared" si="4"/>
        <v xml:space="preserve"> </v>
      </c>
      <c r="AL13" s="25" t="str">
        <f t="shared" si="5"/>
        <v xml:space="preserve"> </v>
      </c>
      <c r="AM13" s="25" t="str">
        <f t="shared" si="6"/>
        <v xml:space="preserve"> </v>
      </c>
      <c r="AN13" s="25" t="str">
        <f t="shared" si="7"/>
        <v xml:space="preserve"> </v>
      </c>
      <c r="AO13" s="25" t="str">
        <f t="shared" si="8"/>
        <v xml:space="preserve"> </v>
      </c>
      <c r="AP13" s="25" t="str">
        <f t="shared" si="9"/>
        <v xml:space="preserve"> </v>
      </c>
      <c r="AQ13" s="33" t="str">
        <f t="shared" si="10"/>
        <v xml:space="preserve"> </v>
      </c>
    </row>
    <row r="14" spans="1:43" s="34" customFormat="1" ht="12.75" x14ac:dyDescent="0.2">
      <c r="A14" s="14"/>
      <c r="B14" s="35"/>
      <c r="C14" s="35"/>
      <c r="D14" s="35"/>
      <c r="E14" s="36"/>
      <c r="F14" s="15"/>
      <c r="G14" s="16"/>
      <c r="H14" s="17"/>
      <c r="I14" s="16"/>
      <c r="J14" s="16"/>
      <c r="K14" s="16"/>
      <c r="L14" s="15"/>
      <c r="M14" s="14"/>
      <c r="N14" s="37"/>
      <c r="O14" s="38"/>
      <c r="P14" s="38"/>
      <c r="Q14" s="37"/>
      <c r="R14" s="39"/>
      <c r="S14" s="22" t="str">
        <f t="shared" si="0"/>
        <v xml:space="preserve"> </v>
      </c>
      <c r="T14" s="40"/>
      <c r="U14" s="22" t="str">
        <f t="shared" si="1"/>
        <v xml:space="preserve"> </v>
      </c>
      <c r="V14" s="41"/>
      <c r="W14" s="41"/>
      <c r="X14" s="41"/>
      <c r="Y14" s="41"/>
      <c r="Z14" s="25">
        <f t="shared" si="2"/>
        <v>0</v>
      </c>
      <c r="AA14" s="26">
        <f t="shared" si="3"/>
        <v>0</v>
      </c>
      <c r="AB14" s="27"/>
      <c r="AC14" s="42"/>
      <c r="AD14" s="42"/>
      <c r="AE14" s="43"/>
      <c r="AF14" s="43"/>
      <c r="AG14" s="26" t="str">
        <f t="shared" si="11"/>
        <v xml:space="preserve"> </v>
      </c>
      <c r="AH14" s="30" t="s">
        <v>25</v>
      </c>
      <c r="AI14" s="44"/>
      <c r="AJ14" s="45"/>
      <c r="AK14" s="25" t="str">
        <f t="shared" si="4"/>
        <v xml:space="preserve"> </v>
      </c>
      <c r="AL14" s="25" t="str">
        <f t="shared" si="5"/>
        <v xml:space="preserve"> </v>
      </c>
      <c r="AM14" s="25" t="str">
        <f t="shared" si="6"/>
        <v xml:space="preserve"> </v>
      </c>
      <c r="AN14" s="25" t="str">
        <f t="shared" si="7"/>
        <v xml:space="preserve"> </v>
      </c>
      <c r="AO14" s="25" t="str">
        <f t="shared" si="8"/>
        <v xml:space="preserve"> </v>
      </c>
      <c r="AP14" s="25" t="str">
        <f t="shared" si="9"/>
        <v xml:space="preserve"> </v>
      </c>
      <c r="AQ14" s="33" t="str">
        <f t="shared" si="10"/>
        <v xml:space="preserve"> </v>
      </c>
    </row>
    <row r="15" spans="1:43" s="34" customFormat="1" ht="12.75" x14ac:dyDescent="0.2">
      <c r="A15" s="14"/>
      <c r="B15" s="35"/>
      <c r="C15" s="35"/>
      <c r="D15" s="35"/>
      <c r="E15" s="36"/>
      <c r="F15" s="15"/>
      <c r="G15" s="16"/>
      <c r="H15" s="17"/>
      <c r="I15" s="16"/>
      <c r="J15" s="16"/>
      <c r="K15" s="16"/>
      <c r="L15" s="15"/>
      <c r="M15" s="14"/>
      <c r="N15" s="37"/>
      <c r="O15" s="38"/>
      <c r="P15" s="38"/>
      <c r="Q15" s="37"/>
      <c r="R15" s="39"/>
      <c r="S15" s="22" t="str">
        <f t="shared" si="0"/>
        <v xml:space="preserve"> </v>
      </c>
      <c r="T15" s="40"/>
      <c r="U15" s="22" t="str">
        <f t="shared" si="1"/>
        <v xml:space="preserve"> </v>
      </c>
      <c r="V15" s="41"/>
      <c r="W15" s="41"/>
      <c r="X15" s="41"/>
      <c r="Y15" s="41"/>
      <c r="Z15" s="25">
        <f t="shared" si="2"/>
        <v>0</v>
      </c>
      <c r="AA15" s="26">
        <f t="shared" si="3"/>
        <v>0</v>
      </c>
      <c r="AB15" s="27"/>
      <c r="AC15" s="42"/>
      <c r="AD15" s="42"/>
      <c r="AE15" s="43"/>
      <c r="AF15" s="43"/>
      <c r="AG15" s="26" t="str">
        <f t="shared" si="11"/>
        <v xml:space="preserve"> </v>
      </c>
      <c r="AH15" s="30" t="s">
        <v>25</v>
      </c>
      <c r="AI15" s="44"/>
      <c r="AJ15" s="45"/>
      <c r="AK15" s="25" t="str">
        <f t="shared" si="4"/>
        <v xml:space="preserve"> </v>
      </c>
      <c r="AL15" s="25" t="str">
        <f t="shared" si="5"/>
        <v xml:space="preserve"> </v>
      </c>
      <c r="AM15" s="25" t="str">
        <f t="shared" si="6"/>
        <v xml:space="preserve"> </v>
      </c>
      <c r="AN15" s="25" t="str">
        <f t="shared" si="7"/>
        <v xml:space="preserve"> </v>
      </c>
      <c r="AO15" s="25" t="str">
        <f t="shared" si="8"/>
        <v xml:space="preserve"> </v>
      </c>
      <c r="AP15" s="25" t="str">
        <f t="shared" si="9"/>
        <v xml:space="preserve"> </v>
      </c>
      <c r="AQ15" s="33" t="str">
        <f t="shared" si="10"/>
        <v xml:space="preserve"> </v>
      </c>
    </row>
    <row r="16" spans="1:43" s="34" customFormat="1" ht="12.75" x14ac:dyDescent="0.2">
      <c r="A16" s="14"/>
      <c r="B16" s="35"/>
      <c r="C16" s="35"/>
      <c r="D16" s="35"/>
      <c r="E16" s="36"/>
      <c r="F16" s="15"/>
      <c r="G16" s="16"/>
      <c r="H16" s="17"/>
      <c r="I16" s="16"/>
      <c r="J16" s="16"/>
      <c r="K16" s="16"/>
      <c r="L16" s="15"/>
      <c r="M16" s="14"/>
      <c r="N16" s="37"/>
      <c r="O16" s="38"/>
      <c r="P16" s="38"/>
      <c r="Q16" s="37"/>
      <c r="R16" s="39"/>
      <c r="S16" s="22" t="str">
        <f t="shared" si="0"/>
        <v xml:space="preserve"> </v>
      </c>
      <c r="T16" s="40"/>
      <c r="U16" s="22" t="str">
        <f t="shared" si="1"/>
        <v xml:space="preserve"> </v>
      </c>
      <c r="V16" s="41"/>
      <c r="W16" s="41"/>
      <c r="X16" s="41"/>
      <c r="Y16" s="41"/>
      <c r="Z16" s="25">
        <f t="shared" si="2"/>
        <v>0</v>
      </c>
      <c r="AA16" s="26">
        <f t="shared" si="3"/>
        <v>0</v>
      </c>
      <c r="AB16" s="27"/>
      <c r="AC16" s="42"/>
      <c r="AD16" s="42"/>
      <c r="AE16" s="43"/>
      <c r="AF16" s="43"/>
      <c r="AG16" s="26" t="str">
        <f t="shared" si="11"/>
        <v xml:space="preserve"> </v>
      </c>
      <c r="AH16" s="30" t="s">
        <v>25</v>
      </c>
      <c r="AI16" s="44"/>
      <c r="AJ16" s="45"/>
      <c r="AK16" s="25" t="str">
        <f t="shared" si="4"/>
        <v xml:space="preserve"> </v>
      </c>
      <c r="AL16" s="25" t="str">
        <f t="shared" si="5"/>
        <v xml:space="preserve"> </v>
      </c>
      <c r="AM16" s="25" t="str">
        <f t="shared" si="6"/>
        <v xml:space="preserve"> </v>
      </c>
      <c r="AN16" s="25" t="str">
        <f t="shared" si="7"/>
        <v xml:space="preserve"> </v>
      </c>
      <c r="AO16" s="25" t="str">
        <f t="shared" si="8"/>
        <v xml:space="preserve"> </v>
      </c>
      <c r="AP16" s="25" t="str">
        <f t="shared" si="9"/>
        <v xml:space="preserve"> </v>
      </c>
      <c r="AQ16" s="33" t="str">
        <f t="shared" si="10"/>
        <v xml:space="preserve"> </v>
      </c>
    </row>
    <row r="17" spans="1:43" s="34" customFormat="1" ht="12.75" x14ac:dyDescent="0.2">
      <c r="A17" s="14"/>
      <c r="B17" s="35"/>
      <c r="C17" s="35"/>
      <c r="D17" s="35"/>
      <c r="E17" s="36"/>
      <c r="F17" s="15"/>
      <c r="G17" s="16"/>
      <c r="H17" s="17"/>
      <c r="I17" s="16"/>
      <c r="J17" s="16"/>
      <c r="K17" s="16"/>
      <c r="L17" s="15"/>
      <c r="M17" s="14"/>
      <c r="N17" s="37"/>
      <c r="O17" s="38"/>
      <c r="P17" s="38"/>
      <c r="Q17" s="37"/>
      <c r="R17" s="39"/>
      <c r="S17" s="22" t="str">
        <f t="shared" si="0"/>
        <v xml:space="preserve"> </v>
      </c>
      <c r="T17" s="40"/>
      <c r="U17" s="22" t="str">
        <f t="shared" si="1"/>
        <v xml:space="preserve"> </v>
      </c>
      <c r="V17" s="41"/>
      <c r="W17" s="41"/>
      <c r="X17" s="41"/>
      <c r="Y17" s="41"/>
      <c r="Z17" s="25">
        <f t="shared" si="2"/>
        <v>0</v>
      </c>
      <c r="AA17" s="26">
        <f t="shared" si="3"/>
        <v>0</v>
      </c>
      <c r="AB17" s="27"/>
      <c r="AC17" s="42"/>
      <c r="AD17" s="42"/>
      <c r="AE17" s="43"/>
      <c r="AF17" s="43"/>
      <c r="AG17" s="26" t="str">
        <f t="shared" si="11"/>
        <v xml:space="preserve"> </v>
      </c>
      <c r="AH17" s="30" t="s">
        <v>25</v>
      </c>
      <c r="AI17" s="44"/>
      <c r="AJ17" s="45"/>
      <c r="AK17" s="25" t="str">
        <f t="shared" si="4"/>
        <v xml:space="preserve"> </v>
      </c>
      <c r="AL17" s="25" t="str">
        <f t="shared" si="5"/>
        <v xml:space="preserve"> </v>
      </c>
      <c r="AM17" s="25" t="str">
        <f t="shared" si="6"/>
        <v xml:space="preserve"> </v>
      </c>
      <c r="AN17" s="25" t="str">
        <f t="shared" si="7"/>
        <v xml:space="preserve"> </v>
      </c>
      <c r="AO17" s="25" t="str">
        <f t="shared" si="8"/>
        <v xml:space="preserve"> </v>
      </c>
      <c r="AP17" s="25" t="str">
        <f t="shared" si="9"/>
        <v xml:space="preserve"> </v>
      </c>
      <c r="AQ17" s="33" t="str">
        <f t="shared" si="10"/>
        <v xml:space="preserve"> </v>
      </c>
    </row>
    <row r="18" spans="1:43" s="34" customFormat="1" ht="12.75" x14ac:dyDescent="0.2">
      <c r="A18" s="14"/>
      <c r="B18" s="35"/>
      <c r="C18" s="35"/>
      <c r="D18" s="35"/>
      <c r="E18" s="36"/>
      <c r="F18" s="15"/>
      <c r="G18" s="16"/>
      <c r="H18" s="17"/>
      <c r="I18" s="16"/>
      <c r="J18" s="16"/>
      <c r="K18" s="16"/>
      <c r="L18" s="15"/>
      <c r="M18" s="14"/>
      <c r="N18" s="37"/>
      <c r="O18" s="38"/>
      <c r="P18" s="38"/>
      <c r="Q18" s="37"/>
      <c r="R18" s="39"/>
      <c r="S18" s="22" t="str">
        <f t="shared" si="0"/>
        <v xml:space="preserve"> </v>
      </c>
      <c r="T18" s="40"/>
      <c r="U18" s="22" t="str">
        <f t="shared" si="1"/>
        <v xml:space="preserve"> </v>
      </c>
      <c r="V18" s="41"/>
      <c r="W18" s="41"/>
      <c r="X18" s="41"/>
      <c r="Y18" s="41"/>
      <c r="Z18" s="25">
        <f t="shared" si="2"/>
        <v>0</v>
      </c>
      <c r="AA18" s="26">
        <f t="shared" si="3"/>
        <v>0</v>
      </c>
      <c r="AB18" s="27"/>
      <c r="AC18" s="42"/>
      <c r="AD18" s="42"/>
      <c r="AE18" s="43"/>
      <c r="AF18" s="43"/>
      <c r="AG18" s="26" t="str">
        <f t="shared" si="11"/>
        <v xml:space="preserve"> </v>
      </c>
      <c r="AH18" s="30" t="s">
        <v>25</v>
      </c>
      <c r="AI18" s="44"/>
      <c r="AJ18" s="45"/>
      <c r="AK18" s="25" t="str">
        <f t="shared" si="4"/>
        <v xml:space="preserve"> </v>
      </c>
      <c r="AL18" s="25" t="str">
        <f t="shared" si="5"/>
        <v xml:space="preserve"> </v>
      </c>
      <c r="AM18" s="25" t="str">
        <f t="shared" si="6"/>
        <v xml:space="preserve"> </v>
      </c>
      <c r="AN18" s="25" t="str">
        <f t="shared" si="7"/>
        <v xml:space="preserve"> </v>
      </c>
      <c r="AO18" s="25" t="str">
        <f t="shared" si="8"/>
        <v xml:space="preserve"> </v>
      </c>
      <c r="AP18" s="25" t="str">
        <f t="shared" si="9"/>
        <v xml:space="preserve"> </v>
      </c>
      <c r="AQ18" s="33" t="str">
        <f t="shared" si="10"/>
        <v xml:space="preserve"> </v>
      </c>
    </row>
    <row r="19" spans="1:43" s="34" customFormat="1" ht="12.75" x14ac:dyDescent="0.2">
      <c r="A19" s="14"/>
      <c r="B19" s="35"/>
      <c r="C19" s="35"/>
      <c r="D19" s="35"/>
      <c r="E19" s="36"/>
      <c r="F19" s="15"/>
      <c r="G19" s="16"/>
      <c r="H19" s="17"/>
      <c r="I19" s="16"/>
      <c r="J19" s="16"/>
      <c r="K19" s="16"/>
      <c r="L19" s="15"/>
      <c r="M19" s="14"/>
      <c r="N19" s="37"/>
      <c r="O19" s="38"/>
      <c r="P19" s="38"/>
      <c r="Q19" s="37"/>
      <c r="R19" s="39"/>
      <c r="S19" s="22" t="str">
        <f t="shared" si="0"/>
        <v xml:space="preserve"> </v>
      </c>
      <c r="T19" s="40"/>
      <c r="U19" s="22" t="str">
        <f t="shared" si="1"/>
        <v xml:space="preserve"> </v>
      </c>
      <c r="V19" s="41"/>
      <c r="W19" s="41"/>
      <c r="X19" s="41"/>
      <c r="Y19" s="41"/>
      <c r="Z19" s="25">
        <f t="shared" si="2"/>
        <v>0</v>
      </c>
      <c r="AA19" s="26">
        <f t="shared" si="3"/>
        <v>0</v>
      </c>
      <c r="AB19" s="27"/>
      <c r="AC19" s="42"/>
      <c r="AD19" s="42"/>
      <c r="AE19" s="43"/>
      <c r="AF19" s="43"/>
      <c r="AG19" s="26" t="str">
        <f t="shared" si="11"/>
        <v xml:space="preserve"> </v>
      </c>
      <c r="AH19" s="30" t="s">
        <v>25</v>
      </c>
      <c r="AI19" s="44"/>
      <c r="AJ19" s="45"/>
      <c r="AK19" s="25" t="str">
        <f t="shared" si="4"/>
        <v xml:space="preserve"> </v>
      </c>
      <c r="AL19" s="25" t="str">
        <f t="shared" si="5"/>
        <v xml:space="preserve"> </v>
      </c>
      <c r="AM19" s="25" t="str">
        <f t="shared" si="6"/>
        <v xml:space="preserve"> </v>
      </c>
      <c r="AN19" s="25" t="str">
        <f t="shared" si="7"/>
        <v xml:space="preserve"> </v>
      </c>
      <c r="AO19" s="25" t="str">
        <f t="shared" si="8"/>
        <v xml:space="preserve"> </v>
      </c>
      <c r="AP19" s="25" t="str">
        <f t="shared" si="9"/>
        <v xml:space="preserve"> </v>
      </c>
      <c r="AQ19" s="33" t="str">
        <f t="shared" si="10"/>
        <v xml:space="preserve"> </v>
      </c>
    </row>
    <row r="20" spans="1:43" s="34" customFormat="1" ht="12.75" x14ac:dyDescent="0.2">
      <c r="A20" s="14"/>
      <c r="B20" s="35"/>
      <c r="C20" s="35"/>
      <c r="D20" s="35"/>
      <c r="E20" s="36"/>
      <c r="F20" s="15"/>
      <c r="G20" s="16"/>
      <c r="H20" s="17"/>
      <c r="I20" s="16"/>
      <c r="J20" s="16"/>
      <c r="K20" s="16"/>
      <c r="L20" s="15"/>
      <c r="M20" s="14"/>
      <c r="N20" s="37"/>
      <c r="O20" s="38"/>
      <c r="P20" s="38"/>
      <c r="Q20" s="37"/>
      <c r="R20" s="39"/>
      <c r="S20" s="22" t="str">
        <f t="shared" si="0"/>
        <v xml:space="preserve"> </v>
      </c>
      <c r="T20" s="40"/>
      <c r="U20" s="22" t="str">
        <f t="shared" si="1"/>
        <v xml:space="preserve"> </v>
      </c>
      <c r="V20" s="41"/>
      <c r="W20" s="41"/>
      <c r="X20" s="41"/>
      <c r="Y20" s="41"/>
      <c r="Z20" s="25">
        <f t="shared" si="2"/>
        <v>0</v>
      </c>
      <c r="AA20" s="26">
        <f t="shared" si="3"/>
        <v>0</v>
      </c>
      <c r="AB20" s="27"/>
      <c r="AC20" s="42"/>
      <c r="AD20" s="42"/>
      <c r="AE20" s="43"/>
      <c r="AF20" s="43"/>
      <c r="AG20" s="26" t="str">
        <f t="shared" si="11"/>
        <v xml:space="preserve"> </v>
      </c>
      <c r="AH20" s="30" t="s">
        <v>25</v>
      </c>
      <c r="AI20" s="44"/>
      <c r="AJ20" s="45"/>
      <c r="AK20" s="25" t="str">
        <f t="shared" si="4"/>
        <v xml:space="preserve"> </v>
      </c>
      <c r="AL20" s="25" t="str">
        <f t="shared" si="5"/>
        <v xml:space="preserve"> </v>
      </c>
      <c r="AM20" s="25" t="str">
        <f t="shared" si="6"/>
        <v xml:space="preserve"> </v>
      </c>
      <c r="AN20" s="25" t="str">
        <f t="shared" si="7"/>
        <v xml:space="preserve"> </v>
      </c>
      <c r="AO20" s="25" t="str">
        <f t="shared" si="8"/>
        <v xml:space="preserve"> </v>
      </c>
      <c r="AP20" s="25" t="str">
        <f t="shared" si="9"/>
        <v xml:space="preserve"> </v>
      </c>
      <c r="AQ20" s="33" t="str">
        <f t="shared" si="10"/>
        <v xml:space="preserve"> </v>
      </c>
    </row>
    <row r="21" spans="1:43" s="34" customFormat="1" ht="12.75" x14ac:dyDescent="0.2">
      <c r="A21" s="14"/>
      <c r="B21" s="35"/>
      <c r="C21" s="35"/>
      <c r="D21" s="35"/>
      <c r="E21" s="36"/>
      <c r="F21" s="15"/>
      <c r="G21" s="16"/>
      <c r="H21" s="17"/>
      <c r="I21" s="16"/>
      <c r="J21" s="16"/>
      <c r="K21" s="16"/>
      <c r="L21" s="15"/>
      <c r="M21" s="14"/>
      <c r="N21" s="37"/>
      <c r="O21" s="38"/>
      <c r="P21" s="38"/>
      <c r="Q21" s="37"/>
      <c r="R21" s="39"/>
      <c r="S21" s="22" t="str">
        <f t="shared" si="0"/>
        <v xml:space="preserve"> </v>
      </c>
      <c r="T21" s="40"/>
      <c r="U21" s="22" t="str">
        <f t="shared" si="1"/>
        <v xml:space="preserve"> </v>
      </c>
      <c r="V21" s="41"/>
      <c r="W21" s="41"/>
      <c r="X21" s="41"/>
      <c r="Y21" s="41"/>
      <c r="Z21" s="25">
        <f t="shared" si="2"/>
        <v>0</v>
      </c>
      <c r="AA21" s="26">
        <f t="shared" si="3"/>
        <v>0</v>
      </c>
      <c r="AB21" s="27"/>
      <c r="AC21" s="42"/>
      <c r="AD21" s="42"/>
      <c r="AE21" s="43"/>
      <c r="AF21" s="43"/>
      <c r="AG21" s="26" t="str">
        <f t="shared" si="11"/>
        <v xml:space="preserve"> </v>
      </c>
      <c r="AH21" s="30" t="s">
        <v>25</v>
      </c>
      <c r="AI21" s="44"/>
      <c r="AJ21" s="45"/>
      <c r="AK21" s="25" t="str">
        <f t="shared" si="4"/>
        <v xml:space="preserve"> </v>
      </c>
      <c r="AL21" s="25" t="str">
        <f t="shared" si="5"/>
        <v xml:space="preserve"> </v>
      </c>
      <c r="AM21" s="25" t="str">
        <f t="shared" si="6"/>
        <v xml:space="preserve"> </v>
      </c>
      <c r="AN21" s="25" t="str">
        <f t="shared" si="7"/>
        <v xml:space="preserve"> </v>
      </c>
      <c r="AO21" s="25" t="str">
        <f t="shared" si="8"/>
        <v xml:space="preserve"> </v>
      </c>
      <c r="AP21" s="25" t="str">
        <f t="shared" si="9"/>
        <v xml:space="preserve"> </v>
      </c>
      <c r="AQ21" s="33" t="str">
        <f t="shared" si="10"/>
        <v xml:space="preserve"> </v>
      </c>
    </row>
    <row r="22" spans="1:43" s="34" customFormat="1" ht="12.75" x14ac:dyDescent="0.2">
      <c r="A22" s="14"/>
      <c r="B22" s="35"/>
      <c r="C22" s="35"/>
      <c r="D22" s="35"/>
      <c r="E22" s="36"/>
      <c r="F22" s="15"/>
      <c r="G22" s="16"/>
      <c r="H22" s="17"/>
      <c r="I22" s="16"/>
      <c r="J22" s="16"/>
      <c r="K22" s="16"/>
      <c r="L22" s="15"/>
      <c r="M22" s="14"/>
      <c r="N22" s="37"/>
      <c r="O22" s="38"/>
      <c r="P22" s="38"/>
      <c r="Q22" s="37"/>
      <c r="R22" s="39"/>
      <c r="S22" s="22" t="str">
        <f t="shared" si="0"/>
        <v xml:space="preserve"> </v>
      </c>
      <c r="T22" s="40"/>
      <c r="U22" s="22" t="str">
        <f t="shared" si="1"/>
        <v xml:space="preserve"> </v>
      </c>
      <c r="V22" s="41"/>
      <c r="W22" s="41"/>
      <c r="X22" s="41"/>
      <c r="Y22" s="41"/>
      <c r="Z22" s="25">
        <f t="shared" si="2"/>
        <v>0</v>
      </c>
      <c r="AA22" s="26">
        <f t="shared" si="3"/>
        <v>0</v>
      </c>
      <c r="AB22" s="27"/>
      <c r="AC22" s="42"/>
      <c r="AD22" s="42"/>
      <c r="AE22" s="43"/>
      <c r="AF22" s="43"/>
      <c r="AG22" s="26" t="str">
        <f t="shared" si="11"/>
        <v xml:space="preserve"> </v>
      </c>
      <c r="AH22" s="30" t="s">
        <v>25</v>
      </c>
      <c r="AI22" s="44"/>
      <c r="AJ22" s="45"/>
      <c r="AK22" s="25" t="str">
        <f t="shared" si="4"/>
        <v xml:space="preserve"> </v>
      </c>
      <c r="AL22" s="25" t="str">
        <f t="shared" si="5"/>
        <v xml:space="preserve"> </v>
      </c>
      <c r="AM22" s="25" t="str">
        <f t="shared" si="6"/>
        <v xml:space="preserve"> </v>
      </c>
      <c r="AN22" s="25" t="str">
        <f t="shared" si="7"/>
        <v xml:space="preserve"> </v>
      </c>
      <c r="AO22" s="25" t="str">
        <f t="shared" si="8"/>
        <v xml:space="preserve"> </v>
      </c>
      <c r="AP22" s="25" t="str">
        <f t="shared" si="9"/>
        <v xml:space="preserve"> </v>
      </c>
      <c r="AQ22" s="33" t="str">
        <f t="shared" si="10"/>
        <v xml:space="preserve"> </v>
      </c>
    </row>
    <row r="23" spans="1:43" s="34" customFormat="1" ht="12.75" x14ac:dyDescent="0.2">
      <c r="A23" s="14"/>
      <c r="B23" s="35"/>
      <c r="C23" s="35"/>
      <c r="D23" s="35"/>
      <c r="E23" s="36"/>
      <c r="F23" s="15"/>
      <c r="G23" s="16"/>
      <c r="H23" s="17"/>
      <c r="I23" s="16"/>
      <c r="J23" s="16"/>
      <c r="K23" s="16"/>
      <c r="L23" s="15"/>
      <c r="M23" s="14"/>
      <c r="N23" s="37"/>
      <c r="O23" s="38"/>
      <c r="P23" s="38"/>
      <c r="Q23" s="37"/>
      <c r="R23" s="39"/>
      <c r="S23" s="22" t="str">
        <f t="shared" si="0"/>
        <v xml:space="preserve"> </v>
      </c>
      <c r="T23" s="40"/>
      <c r="U23" s="22" t="str">
        <f t="shared" si="1"/>
        <v xml:space="preserve"> </v>
      </c>
      <c r="V23" s="41"/>
      <c r="W23" s="41"/>
      <c r="X23" s="41"/>
      <c r="Y23" s="41"/>
      <c r="Z23" s="25">
        <f t="shared" si="2"/>
        <v>0</v>
      </c>
      <c r="AA23" s="26">
        <f t="shared" si="3"/>
        <v>0</v>
      </c>
      <c r="AB23" s="27"/>
      <c r="AC23" s="42"/>
      <c r="AD23" s="42"/>
      <c r="AE23" s="43"/>
      <c r="AF23" s="43"/>
      <c r="AG23" s="26" t="str">
        <f t="shared" si="11"/>
        <v xml:space="preserve"> </v>
      </c>
      <c r="AH23" s="30" t="s">
        <v>25</v>
      </c>
      <c r="AI23" s="44"/>
      <c r="AJ23" s="45"/>
      <c r="AK23" s="25" t="str">
        <f t="shared" si="4"/>
        <v xml:space="preserve"> </v>
      </c>
      <c r="AL23" s="25" t="str">
        <f t="shared" si="5"/>
        <v xml:space="preserve"> </v>
      </c>
      <c r="AM23" s="25" t="str">
        <f t="shared" si="6"/>
        <v xml:space="preserve"> </v>
      </c>
      <c r="AN23" s="25" t="str">
        <f t="shared" si="7"/>
        <v xml:space="preserve"> </v>
      </c>
      <c r="AO23" s="25" t="str">
        <f t="shared" si="8"/>
        <v xml:space="preserve"> </v>
      </c>
      <c r="AP23" s="25" t="str">
        <f t="shared" si="9"/>
        <v xml:space="preserve"> </v>
      </c>
      <c r="AQ23" s="33" t="str">
        <f t="shared" si="10"/>
        <v xml:space="preserve"> </v>
      </c>
    </row>
    <row r="24" spans="1:43" s="34" customFormat="1" ht="12.75" x14ac:dyDescent="0.2">
      <c r="A24" s="14"/>
      <c r="B24" s="35"/>
      <c r="C24" s="35"/>
      <c r="D24" s="35"/>
      <c r="E24" s="36"/>
      <c r="F24" s="15"/>
      <c r="G24" s="16"/>
      <c r="H24" s="17"/>
      <c r="I24" s="16"/>
      <c r="J24" s="16"/>
      <c r="K24" s="16"/>
      <c r="L24" s="15"/>
      <c r="M24" s="14"/>
      <c r="N24" s="37"/>
      <c r="O24" s="38"/>
      <c r="P24" s="38"/>
      <c r="Q24" s="37"/>
      <c r="R24" s="39"/>
      <c r="S24" s="22" t="str">
        <f t="shared" si="0"/>
        <v xml:space="preserve"> </v>
      </c>
      <c r="T24" s="40"/>
      <c r="U24" s="22" t="str">
        <f t="shared" si="1"/>
        <v xml:space="preserve"> </v>
      </c>
      <c r="V24" s="41"/>
      <c r="W24" s="41"/>
      <c r="X24" s="41"/>
      <c r="Y24" s="41"/>
      <c r="Z24" s="25">
        <f t="shared" si="2"/>
        <v>0</v>
      </c>
      <c r="AA24" s="26">
        <f t="shared" si="3"/>
        <v>0</v>
      </c>
      <c r="AB24" s="27"/>
      <c r="AC24" s="42"/>
      <c r="AD24" s="42"/>
      <c r="AE24" s="43"/>
      <c r="AF24" s="43"/>
      <c r="AG24" s="26" t="str">
        <f t="shared" si="11"/>
        <v xml:space="preserve"> </v>
      </c>
      <c r="AH24" s="30" t="s">
        <v>25</v>
      </c>
      <c r="AI24" s="44"/>
      <c r="AJ24" s="45"/>
      <c r="AK24" s="25" t="str">
        <f t="shared" si="4"/>
        <v xml:space="preserve"> </v>
      </c>
      <c r="AL24" s="25" t="str">
        <f t="shared" si="5"/>
        <v xml:space="preserve"> </v>
      </c>
      <c r="AM24" s="25" t="str">
        <f t="shared" si="6"/>
        <v xml:space="preserve"> </v>
      </c>
      <c r="AN24" s="25" t="str">
        <f t="shared" si="7"/>
        <v xml:space="preserve"> </v>
      </c>
      <c r="AO24" s="25" t="str">
        <f t="shared" si="8"/>
        <v xml:space="preserve"> </v>
      </c>
      <c r="AP24" s="25" t="str">
        <f t="shared" si="9"/>
        <v xml:space="preserve"> </v>
      </c>
      <c r="AQ24" s="33" t="str">
        <f t="shared" si="10"/>
        <v xml:space="preserve"> </v>
      </c>
    </row>
    <row r="25" spans="1:43" s="34" customFormat="1" ht="12.75" x14ac:dyDescent="0.2">
      <c r="A25" s="14"/>
      <c r="B25" s="35"/>
      <c r="C25" s="35"/>
      <c r="D25" s="35"/>
      <c r="E25" s="36"/>
      <c r="F25" s="15"/>
      <c r="G25" s="16"/>
      <c r="H25" s="17"/>
      <c r="I25" s="16"/>
      <c r="J25" s="16"/>
      <c r="K25" s="16"/>
      <c r="L25" s="15"/>
      <c r="M25" s="14"/>
      <c r="N25" s="37"/>
      <c r="O25" s="38"/>
      <c r="P25" s="38"/>
      <c r="Q25" s="37"/>
      <c r="R25" s="39"/>
      <c r="S25" s="22" t="str">
        <f t="shared" si="0"/>
        <v xml:space="preserve"> </v>
      </c>
      <c r="T25" s="40"/>
      <c r="U25" s="22" t="str">
        <f t="shared" si="1"/>
        <v xml:space="preserve"> </v>
      </c>
      <c r="V25" s="41"/>
      <c r="W25" s="41"/>
      <c r="X25" s="41"/>
      <c r="Y25" s="41"/>
      <c r="Z25" s="25">
        <f t="shared" si="2"/>
        <v>0</v>
      </c>
      <c r="AA25" s="26">
        <f t="shared" si="3"/>
        <v>0</v>
      </c>
      <c r="AB25" s="27"/>
      <c r="AC25" s="42"/>
      <c r="AD25" s="42"/>
      <c r="AE25" s="43"/>
      <c r="AF25" s="43"/>
      <c r="AG25" s="26" t="str">
        <f t="shared" si="11"/>
        <v xml:space="preserve"> </v>
      </c>
      <c r="AH25" s="30" t="s">
        <v>25</v>
      </c>
      <c r="AI25" s="44"/>
      <c r="AJ25" s="45"/>
      <c r="AK25" s="25" t="str">
        <f t="shared" si="4"/>
        <v xml:space="preserve"> </v>
      </c>
      <c r="AL25" s="25" t="str">
        <f t="shared" si="5"/>
        <v xml:space="preserve"> </v>
      </c>
      <c r="AM25" s="25" t="str">
        <f t="shared" si="6"/>
        <v xml:space="preserve"> </v>
      </c>
      <c r="AN25" s="25" t="str">
        <f t="shared" si="7"/>
        <v xml:space="preserve"> </v>
      </c>
      <c r="AO25" s="25" t="str">
        <f t="shared" si="8"/>
        <v xml:space="preserve"> </v>
      </c>
      <c r="AP25" s="25" t="str">
        <f t="shared" si="9"/>
        <v xml:space="preserve"> </v>
      </c>
      <c r="AQ25" s="33" t="str">
        <f t="shared" si="10"/>
        <v xml:space="preserve"> </v>
      </c>
    </row>
    <row r="26" spans="1:43" s="34" customFormat="1" ht="12.75" x14ac:dyDescent="0.2">
      <c r="A26" s="14"/>
      <c r="B26" s="35"/>
      <c r="C26" s="35"/>
      <c r="D26" s="35"/>
      <c r="E26" s="36"/>
      <c r="F26" s="15"/>
      <c r="G26" s="16"/>
      <c r="H26" s="17"/>
      <c r="I26" s="16"/>
      <c r="J26" s="16"/>
      <c r="K26" s="16"/>
      <c r="L26" s="15"/>
      <c r="M26" s="14"/>
      <c r="N26" s="37"/>
      <c r="O26" s="38"/>
      <c r="P26" s="38"/>
      <c r="Q26" s="37"/>
      <c r="R26" s="39"/>
      <c r="S26" s="22" t="str">
        <f t="shared" si="0"/>
        <v xml:space="preserve"> </v>
      </c>
      <c r="T26" s="40"/>
      <c r="U26" s="22" t="str">
        <f t="shared" si="1"/>
        <v xml:space="preserve"> </v>
      </c>
      <c r="V26" s="41"/>
      <c r="W26" s="41"/>
      <c r="X26" s="41"/>
      <c r="Y26" s="41"/>
      <c r="Z26" s="25">
        <f t="shared" si="2"/>
        <v>0</v>
      </c>
      <c r="AA26" s="26">
        <f t="shared" si="3"/>
        <v>0</v>
      </c>
      <c r="AB26" s="27"/>
      <c r="AC26" s="42"/>
      <c r="AD26" s="42"/>
      <c r="AE26" s="43"/>
      <c r="AF26" s="43"/>
      <c r="AG26" s="26" t="str">
        <f t="shared" si="11"/>
        <v xml:space="preserve"> </v>
      </c>
      <c r="AH26" s="30" t="s">
        <v>25</v>
      </c>
      <c r="AI26" s="44"/>
      <c r="AJ26" s="45"/>
      <c r="AK26" s="25" t="str">
        <f t="shared" si="4"/>
        <v xml:space="preserve"> </v>
      </c>
      <c r="AL26" s="25" t="str">
        <f t="shared" si="5"/>
        <v xml:space="preserve"> </v>
      </c>
      <c r="AM26" s="25" t="str">
        <f t="shared" si="6"/>
        <v xml:space="preserve"> </v>
      </c>
      <c r="AN26" s="25" t="str">
        <f t="shared" si="7"/>
        <v xml:space="preserve"> </v>
      </c>
      <c r="AO26" s="25" t="str">
        <f t="shared" si="8"/>
        <v xml:space="preserve"> </v>
      </c>
      <c r="AP26" s="25" t="str">
        <f t="shared" si="9"/>
        <v xml:space="preserve"> </v>
      </c>
      <c r="AQ26" s="33" t="str">
        <f t="shared" si="10"/>
        <v xml:space="preserve"> </v>
      </c>
    </row>
    <row r="27" spans="1:43" s="34" customFormat="1" ht="12.75" x14ac:dyDescent="0.2">
      <c r="A27" s="14"/>
      <c r="B27" s="35"/>
      <c r="C27" s="35"/>
      <c r="D27" s="35"/>
      <c r="E27" s="36"/>
      <c r="F27" s="15"/>
      <c r="G27" s="16"/>
      <c r="H27" s="17"/>
      <c r="I27" s="16"/>
      <c r="J27" s="16"/>
      <c r="K27" s="16"/>
      <c r="L27" s="15"/>
      <c r="M27" s="14"/>
      <c r="N27" s="37"/>
      <c r="O27" s="38"/>
      <c r="P27" s="38"/>
      <c r="Q27" s="37"/>
      <c r="R27" s="39"/>
      <c r="S27" s="22" t="str">
        <f t="shared" si="0"/>
        <v xml:space="preserve"> </v>
      </c>
      <c r="T27" s="40"/>
      <c r="U27" s="22" t="str">
        <f t="shared" si="1"/>
        <v xml:space="preserve"> </v>
      </c>
      <c r="V27" s="41"/>
      <c r="W27" s="41"/>
      <c r="X27" s="41"/>
      <c r="Y27" s="41"/>
      <c r="Z27" s="25">
        <f t="shared" si="2"/>
        <v>0</v>
      </c>
      <c r="AA27" s="26">
        <f t="shared" si="3"/>
        <v>0</v>
      </c>
      <c r="AB27" s="27"/>
      <c r="AC27" s="42"/>
      <c r="AD27" s="42"/>
      <c r="AE27" s="43"/>
      <c r="AF27" s="43"/>
      <c r="AG27" s="26" t="str">
        <f t="shared" si="11"/>
        <v xml:space="preserve"> </v>
      </c>
      <c r="AH27" s="30" t="s">
        <v>25</v>
      </c>
      <c r="AI27" s="44"/>
      <c r="AJ27" s="45"/>
      <c r="AK27" s="25" t="str">
        <f t="shared" si="4"/>
        <v xml:space="preserve"> </v>
      </c>
      <c r="AL27" s="25" t="str">
        <f t="shared" si="5"/>
        <v xml:space="preserve"> </v>
      </c>
      <c r="AM27" s="25" t="str">
        <f t="shared" si="6"/>
        <v xml:space="preserve"> </v>
      </c>
      <c r="AN27" s="25" t="str">
        <f t="shared" si="7"/>
        <v xml:space="preserve"> </v>
      </c>
      <c r="AO27" s="25" t="str">
        <f t="shared" si="8"/>
        <v xml:space="preserve"> </v>
      </c>
      <c r="AP27" s="25" t="str">
        <f t="shared" si="9"/>
        <v xml:space="preserve"> </v>
      </c>
      <c r="AQ27" s="33" t="str">
        <f t="shared" si="10"/>
        <v xml:space="preserve"> </v>
      </c>
    </row>
    <row r="28" spans="1:43" s="34" customFormat="1" ht="12.75" x14ac:dyDescent="0.2">
      <c r="A28" s="14"/>
      <c r="B28" s="35"/>
      <c r="C28" s="35"/>
      <c r="D28" s="35"/>
      <c r="E28" s="36"/>
      <c r="F28" s="15"/>
      <c r="G28" s="16"/>
      <c r="H28" s="17"/>
      <c r="I28" s="16"/>
      <c r="J28" s="16"/>
      <c r="K28" s="16"/>
      <c r="L28" s="15"/>
      <c r="M28" s="14"/>
      <c r="N28" s="37"/>
      <c r="O28" s="38"/>
      <c r="P28" s="38"/>
      <c r="Q28" s="37"/>
      <c r="R28" s="39"/>
      <c r="S28" s="22" t="str">
        <f t="shared" si="0"/>
        <v xml:space="preserve"> </v>
      </c>
      <c r="T28" s="40"/>
      <c r="U28" s="22" t="str">
        <f t="shared" si="1"/>
        <v xml:space="preserve"> </v>
      </c>
      <c r="V28" s="41"/>
      <c r="W28" s="41"/>
      <c r="X28" s="41"/>
      <c r="Y28" s="41"/>
      <c r="Z28" s="25">
        <f t="shared" si="2"/>
        <v>0</v>
      </c>
      <c r="AA28" s="26">
        <f t="shared" si="3"/>
        <v>0</v>
      </c>
      <c r="AB28" s="27"/>
      <c r="AC28" s="42"/>
      <c r="AD28" s="42"/>
      <c r="AE28" s="43"/>
      <c r="AF28" s="43"/>
      <c r="AG28" s="26" t="str">
        <f t="shared" si="11"/>
        <v xml:space="preserve"> </v>
      </c>
      <c r="AH28" s="30" t="s">
        <v>25</v>
      </c>
      <c r="AI28" s="44"/>
      <c r="AJ28" s="45"/>
      <c r="AK28" s="25" t="str">
        <f t="shared" si="4"/>
        <v xml:space="preserve"> </v>
      </c>
      <c r="AL28" s="25" t="str">
        <f t="shared" si="5"/>
        <v xml:space="preserve"> </v>
      </c>
      <c r="AM28" s="25" t="str">
        <f t="shared" si="6"/>
        <v xml:space="preserve"> </v>
      </c>
      <c r="AN28" s="25" t="str">
        <f t="shared" si="7"/>
        <v xml:space="preserve"> </v>
      </c>
      <c r="AO28" s="25" t="str">
        <f t="shared" si="8"/>
        <v xml:space="preserve"> </v>
      </c>
      <c r="AP28" s="25" t="str">
        <f t="shared" si="9"/>
        <v xml:space="preserve"> </v>
      </c>
      <c r="AQ28" s="33" t="str">
        <f t="shared" si="10"/>
        <v xml:space="preserve"> </v>
      </c>
    </row>
    <row r="29" spans="1:43" s="34" customFormat="1" ht="12.75" x14ac:dyDescent="0.2">
      <c r="A29" s="14"/>
      <c r="B29" s="35"/>
      <c r="C29" s="35"/>
      <c r="D29" s="35"/>
      <c r="E29" s="36"/>
      <c r="F29" s="15"/>
      <c r="G29" s="16"/>
      <c r="H29" s="17"/>
      <c r="I29" s="16"/>
      <c r="J29" s="16"/>
      <c r="K29" s="16"/>
      <c r="L29" s="15"/>
      <c r="M29" s="14"/>
      <c r="N29" s="37"/>
      <c r="O29" s="38"/>
      <c r="P29" s="38"/>
      <c r="Q29" s="37"/>
      <c r="R29" s="39"/>
      <c r="S29" s="22" t="str">
        <f t="shared" si="0"/>
        <v xml:space="preserve"> </v>
      </c>
      <c r="T29" s="40"/>
      <c r="U29" s="22" t="str">
        <f t="shared" si="1"/>
        <v xml:space="preserve"> </v>
      </c>
      <c r="V29" s="41"/>
      <c r="W29" s="41"/>
      <c r="X29" s="41"/>
      <c r="Y29" s="41"/>
      <c r="Z29" s="25">
        <f t="shared" si="2"/>
        <v>0</v>
      </c>
      <c r="AA29" s="26">
        <f t="shared" si="3"/>
        <v>0</v>
      </c>
      <c r="AB29" s="27"/>
      <c r="AC29" s="42"/>
      <c r="AD29" s="42"/>
      <c r="AE29" s="43"/>
      <c r="AF29" s="43"/>
      <c r="AG29" s="26" t="str">
        <f t="shared" si="11"/>
        <v xml:space="preserve"> </v>
      </c>
      <c r="AH29" s="30" t="s">
        <v>25</v>
      </c>
      <c r="AI29" s="44"/>
      <c r="AJ29" s="45"/>
      <c r="AK29" s="25" t="str">
        <f t="shared" si="4"/>
        <v xml:space="preserve"> </v>
      </c>
      <c r="AL29" s="25" t="str">
        <f t="shared" si="5"/>
        <v xml:space="preserve"> </v>
      </c>
      <c r="AM29" s="25" t="str">
        <f t="shared" si="6"/>
        <v xml:space="preserve"> </v>
      </c>
      <c r="AN29" s="25" t="str">
        <f t="shared" si="7"/>
        <v xml:space="preserve"> </v>
      </c>
      <c r="AO29" s="25" t="str">
        <f t="shared" si="8"/>
        <v xml:space="preserve"> </v>
      </c>
      <c r="AP29" s="25" t="str">
        <f t="shared" si="9"/>
        <v xml:space="preserve"> </v>
      </c>
      <c r="AQ29" s="33" t="str">
        <f t="shared" si="10"/>
        <v xml:space="preserve"> </v>
      </c>
    </row>
    <row r="30" spans="1:43" s="34" customFormat="1" ht="12.75" x14ac:dyDescent="0.2">
      <c r="A30" s="14"/>
      <c r="B30" s="35"/>
      <c r="C30" s="35"/>
      <c r="D30" s="35"/>
      <c r="E30" s="36"/>
      <c r="F30" s="15"/>
      <c r="G30" s="16"/>
      <c r="H30" s="17"/>
      <c r="I30" s="16"/>
      <c r="J30" s="16"/>
      <c r="K30" s="16"/>
      <c r="L30" s="15"/>
      <c r="M30" s="14"/>
      <c r="N30" s="37"/>
      <c r="O30" s="38"/>
      <c r="P30" s="38"/>
      <c r="Q30" s="37"/>
      <c r="R30" s="39"/>
      <c r="S30" s="22" t="str">
        <f t="shared" si="0"/>
        <v xml:space="preserve"> </v>
      </c>
      <c r="T30" s="40"/>
      <c r="U30" s="22" t="str">
        <f t="shared" si="1"/>
        <v xml:space="preserve"> </v>
      </c>
      <c r="V30" s="41"/>
      <c r="W30" s="41"/>
      <c r="X30" s="41"/>
      <c r="Y30" s="41"/>
      <c r="Z30" s="25">
        <f t="shared" si="2"/>
        <v>0</v>
      </c>
      <c r="AA30" s="26">
        <f t="shared" si="3"/>
        <v>0</v>
      </c>
      <c r="AB30" s="27"/>
      <c r="AC30" s="42"/>
      <c r="AD30" s="42"/>
      <c r="AE30" s="43"/>
      <c r="AF30" s="43"/>
      <c r="AG30" s="26" t="str">
        <f t="shared" si="11"/>
        <v xml:space="preserve"> </v>
      </c>
      <c r="AH30" s="30" t="s">
        <v>25</v>
      </c>
      <c r="AI30" s="44"/>
      <c r="AJ30" s="45"/>
      <c r="AK30" s="25" t="str">
        <f t="shared" si="4"/>
        <v xml:space="preserve"> </v>
      </c>
      <c r="AL30" s="25" t="str">
        <f t="shared" si="5"/>
        <v xml:space="preserve"> </v>
      </c>
      <c r="AM30" s="25" t="str">
        <f t="shared" si="6"/>
        <v xml:space="preserve"> </v>
      </c>
      <c r="AN30" s="25" t="str">
        <f t="shared" si="7"/>
        <v xml:space="preserve"> </v>
      </c>
      <c r="AO30" s="25" t="str">
        <f t="shared" si="8"/>
        <v xml:space="preserve"> </v>
      </c>
      <c r="AP30" s="25" t="str">
        <f t="shared" si="9"/>
        <v xml:space="preserve"> </v>
      </c>
      <c r="AQ30" s="33" t="str">
        <f t="shared" si="10"/>
        <v xml:space="preserve"> </v>
      </c>
    </row>
    <row r="31" spans="1:43" s="34" customFormat="1" ht="12.75" x14ac:dyDescent="0.2">
      <c r="A31" s="14"/>
      <c r="B31" s="35"/>
      <c r="C31" s="35"/>
      <c r="D31" s="35"/>
      <c r="E31" s="36"/>
      <c r="F31" s="15"/>
      <c r="G31" s="16"/>
      <c r="H31" s="17"/>
      <c r="I31" s="16"/>
      <c r="J31" s="16"/>
      <c r="K31" s="16"/>
      <c r="L31" s="15"/>
      <c r="M31" s="14"/>
      <c r="N31" s="37"/>
      <c r="O31" s="38"/>
      <c r="P31" s="38"/>
      <c r="Q31" s="37"/>
      <c r="R31" s="39"/>
      <c r="S31" s="22" t="str">
        <f t="shared" si="0"/>
        <v xml:space="preserve"> </v>
      </c>
      <c r="T31" s="40"/>
      <c r="U31" s="22" t="str">
        <f t="shared" si="1"/>
        <v xml:space="preserve"> </v>
      </c>
      <c r="V31" s="41"/>
      <c r="W31" s="41"/>
      <c r="X31" s="41"/>
      <c r="Y31" s="41"/>
      <c r="Z31" s="25">
        <f t="shared" si="2"/>
        <v>0</v>
      </c>
      <c r="AA31" s="26">
        <f t="shared" si="3"/>
        <v>0</v>
      </c>
      <c r="AB31" s="27"/>
      <c r="AC31" s="42"/>
      <c r="AD31" s="42"/>
      <c r="AE31" s="43"/>
      <c r="AF31" s="43"/>
      <c r="AG31" s="26" t="str">
        <f t="shared" si="11"/>
        <v xml:space="preserve"> </v>
      </c>
      <c r="AH31" s="30" t="s">
        <v>25</v>
      </c>
      <c r="AI31" s="44"/>
      <c r="AJ31" s="45"/>
      <c r="AK31" s="25" t="str">
        <f t="shared" si="4"/>
        <v xml:space="preserve"> </v>
      </c>
      <c r="AL31" s="25" t="str">
        <f t="shared" si="5"/>
        <v xml:space="preserve"> </v>
      </c>
      <c r="AM31" s="25" t="str">
        <f t="shared" si="6"/>
        <v xml:space="preserve"> </v>
      </c>
      <c r="AN31" s="25" t="str">
        <f t="shared" si="7"/>
        <v xml:space="preserve"> </v>
      </c>
      <c r="AO31" s="25" t="str">
        <f t="shared" si="8"/>
        <v xml:space="preserve"> </v>
      </c>
      <c r="AP31" s="25" t="str">
        <f t="shared" si="9"/>
        <v xml:space="preserve"> </v>
      </c>
      <c r="AQ31" s="33" t="str">
        <f t="shared" si="10"/>
        <v xml:space="preserve"> </v>
      </c>
    </row>
    <row r="32" spans="1:43" s="34" customFormat="1" ht="12.75" x14ac:dyDescent="0.2">
      <c r="A32" s="14"/>
      <c r="B32" s="35"/>
      <c r="C32" s="35"/>
      <c r="D32" s="35"/>
      <c r="E32" s="36"/>
      <c r="F32" s="15"/>
      <c r="G32" s="16"/>
      <c r="H32" s="17"/>
      <c r="I32" s="16"/>
      <c r="J32" s="16"/>
      <c r="K32" s="16"/>
      <c r="L32" s="15"/>
      <c r="M32" s="14"/>
      <c r="N32" s="37"/>
      <c r="O32" s="38"/>
      <c r="P32" s="38"/>
      <c r="Q32" s="37"/>
      <c r="R32" s="39"/>
      <c r="S32" s="22" t="str">
        <f t="shared" si="0"/>
        <v xml:space="preserve"> </v>
      </c>
      <c r="T32" s="40"/>
      <c r="U32" s="22" t="str">
        <f t="shared" si="1"/>
        <v xml:space="preserve"> </v>
      </c>
      <c r="V32" s="41"/>
      <c r="W32" s="41"/>
      <c r="X32" s="41"/>
      <c r="Y32" s="41"/>
      <c r="Z32" s="25">
        <f t="shared" si="2"/>
        <v>0</v>
      </c>
      <c r="AA32" s="26">
        <f t="shared" si="3"/>
        <v>0</v>
      </c>
      <c r="AB32" s="27"/>
      <c r="AC32" s="42"/>
      <c r="AD32" s="42"/>
      <c r="AE32" s="43"/>
      <c r="AF32" s="43"/>
      <c r="AG32" s="26" t="str">
        <f t="shared" si="11"/>
        <v xml:space="preserve"> </v>
      </c>
      <c r="AH32" s="30" t="s">
        <v>25</v>
      </c>
      <c r="AI32" s="44"/>
      <c r="AJ32" s="45"/>
      <c r="AK32" s="25" t="str">
        <f t="shared" si="4"/>
        <v xml:space="preserve"> </v>
      </c>
      <c r="AL32" s="25" t="str">
        <f t="shared" si="5"/>
        <v xml:space="preserve"> </v>
      </c>
      <c r="AM32" s="25" t="str">
        <f t="shared" si="6"/>
        <v xml:space="preserve"> </v>
      </c>
      <c r="AN32" s="25" t="str">
        <f t="shared" si="7"/>
        <v xml:space="preserve"> </v>
      </c>
      <c r="AO32" s="25" t="str">
        <f t="shared" si="8"/>
        <v xml:space="preserve"> </v>
      </c>
      <c r="AP32" s="25" t="str">
        <f t="shared" si="9"/>
        <v xml:space="preserve"> </v>
      </c>
      <c r="AQ32" s="33" t="str">
        <f t="shared" si="10"/>
        <v xml:space="preserve"> </v>
      </c>
    </row>
    <row r="33" spans="1:43" s="34" customFormat="1" ht="12.75" x14ac:dyDescent="0.2">
      <c r="A33" s="14"/>
      <c r="B33" s="35"/>
      <c r="C33" s="35"/>
      <c r="D33" s="35"/>
      <c r="E33" s="36"/>
      <c r="F33" s="15"/>
      <c r="G33" s="16"/>
      <c r="H33" s="17"/>
      <c r="I33" s="16"/>
      <c r="J33" s="16"/>
      <c r="K33" s="16"/>
      <c r="L33" s="15"/>
      <c r="M33" s="14"/>
      <c r="N33" s="37"/>
      <c r="O33" s="38"/>
      <c r="P33" s="38"/>
      <c r="Q33" s="37"/>
      <c r="R33" s="39"/>
      <c r="S33" s="22" t="str">
        <f t="shared" si="0"/>
        <v xml:space="preserve"> </v>
      </c>
      <c r="T33" s="40"/>
      <c r="U33" s="22" t="str">
        <f t="shared" si="1"/>
        <v xml:space="preserve"> </v>
      </c>
      <c r="V33" s="41"/>
      <c r="W33" s="41"/>
      <c r="X33" s="41"/>
      <c r="Y33" s="41"/>
      <c r="Z33" s="25">
        <f t="shared" si="2"/>
        <v>0</v>
      </c>
      <c r="AA33" s="26">
        <f t="shared" si="3"/>
        <v>0</v>
      </c>
      <c r="AB33" s="27"/>
      <c r="AC33" s="42"/>
      <c r="AD33" s="42"/>
      <c r="AE33" s="43"/>
      <c r="AF33" s="43"/>
      <c r="AG33" s="26" t="str">
        <f t="shared" si="11"/>
        <v xml:space="preserve"> </v>
      </c>
      <c r="AH33" s="30" t="s">
        <v>25</v>
      </c>
      <c r="AI33" s="44"/>
      <c r="AJ33" s="45"/>
      <c r="AK33" s="25" t="str">
        <f t="shared" si="4"/>
        <v xml:space="preserve"> </v>
      </c>
      <c r="AL33" s="25" t="str">
        <f t="shared" si="5"/>
        <v xml:space="preserve"> </v>
      </c>
      <c r="AM33" s="25" t="str">
        <f t="shared" si="6"/>
        <v xml:space="preserve"> </v>
      </c>
      <c r="AN33" s="25" t="str">
        <f t="shared" si="7"/>
        <v xml:space="preserve"> </v>
      </c>
      <c r="AO33" s="25" t="str">
        <f t="shared" si="8"/>
        <v xml:space="preserve"> </v>
      </c>
      <c r="AP33" s="25" t="str">
        <f t="shared" si="9"/>
        <v xml:space="preserve"> </v>
      </c>
      <c r="AQ33" s="33" t="str">
        <f t="shared" si="10"/>
        <v xml:space="preserve"> </v>
      </c>
    </row>
    <row r="34" spans="1:43" s="34" customFormat="1" ht="12.75" x14ac:dyDescent="0.2">
      <c r="A34" s="14"/>
      <c r="B34" s="35"/>
      <c r="C34" s="35"/>
      <c r="D34" s="35"/>
      <c r="E34" s="36"/>
      <c r="F34" s="15"/>
      <c r="G34" s="16"/>
      <c r="H34" s="17"/>
      <c r="I34" s="16"/>
      <c r="J34" s="16"/>
      <c r="K34" s="16"/>
      <c r="L34" s="15"/>
      <c r="M34" s="14"/>
      <c r="N34" s="37"/>
      <c r="O34" s="38"/>
      <c r="P34" s="38"/>
      <c r="Q34" s="37"/>
      <c r="R34" s="39"/>
      <c r="S34" s="22" t="str">
        <f t="shared" si="0"/>
        <v xml:space="preserve"> </v>
      </c>
      <c r="T34" s="40"/>
      <c r="U34" s="22" t="str">
        <f t="shared" si="1"/>
        <v xml:space="preserve"> </v>
      </c>
      <c r="V34" s="41"/>
      <c r="W34" s="41"/>
      <c r="X34" s="41"/>
      <c r="Y34" s="41"/>
      <c r="Z34" s="25">
        <f t="shared" si="2"/>
        <v>0</v>
      </c>
      <c r="AA34" s="26">
        <f t="shared" si="3"/>
        <v>0</v>
      </c>
      <c r="AB34" s="27"/>
      <c r="AC34" s="42"/>
      <c r="AD34" s="42"/>
      <c r="AE34" s="43"/>
      <c r="AF34" s="43"/>
      <c r="AG34" s="26" t="str">
        <f t="shared" si="11"/>
        <v xml:space="preserve"> </v>
      </c>
      <c r="AH34" s="30" t="s">
        <v>25</v>
      </c>
      <c r="AI34" s="44"/>
      <c r="AJ34" s="45"/>
      <c r="AK34" s="25" t="str">
        <f t="shared" si="4"/>
        <v xml:space="preserve"> </v>
      </c>
      <c r="AL34" s="25" t="str">
        <f t="shared" si="5"/>
        <v xml:space="preserve"> </v>
      </c>
      <c r="AM34" s="25" t="str">
        <f t="shared" si="6"/>
        <v xml:space="preserve"> </v>
      </c>
      <c r="AN34" s="25" t="str">
        <f t="shared" si="7"/>
        <v xml:space="preserve"> </v>
      </c>
      <c r="AO34" s="25" t="str">
        <f t="shared" si="8"/>
        <v xml:space="preserve"> </v>
      </c>
      <c r="AP34" s="25" t="str">
        <f t="shared" si="9"/>
        <v xml:space="preserve"> </v>
      </c>
      <c r="AQ34" s="33" t="str">
        <f t="shared" si="10"/>
        <v xml:space="preserve"> </v>
      </c>
    </row>
    <row r="35" spans="1:43" s="34" customFormat="1" ht="12.75" x14ac:dyDescent="0.2">
      <c r="A35" s="14"/>
      <c r="B35" s="35"/>
      <c r="C35" s="35"/>
      <c r="D35" s="35"/>
      <c r="E35" s="36"/>
      <c r="F35" s="15"/>
      <c r="G35" s="16"/>
      <c r="H35" s="17"/>
      <c r="I35" s="16"/>
      <c r="J35" s="16"/>
      <c r="K35" s="16"/>
      <c r="L35" s="15"/>
      <c r="M35" s="14"/>
      <c r="N35" s="37"/>
      <c r="O35" s="38"/>
      <c r="P35" s="38"/>
      <c r="Q35" s="37"/>
      <c r="R35" s="39"/>
      <c r="S35" s="22" t="str">
        <f t="shared" ref="S35:S54" si="12">IFERROR((N35/O35)+(Q35/(O35/P35)), " ")</f>
        <v xml:space="preserve"> </v>
      </c>
      <c r="T35" s="40"/>
      <c r="U35" s="22" t="str">
        <f t="shared" ref="U35:U54" si="13">IFERROR(T35/O35," ")</f>
        <v xml:space="preserve"> </v>
      </c>
      <c r="V35" s="41"/>
      <c r="W35" s="41"/>
      <c r="X35" s="41"/>
      <c r="Y35" s="41"/>
      <c r="Z35" s="25">
        <f t="shared" ref="Z35:Z54" si="14">IF(SUM(V35:Y35)&gt;0, SUM(V35:Y35),)</f>
        <v>0</v>
      </c>
      <c r="AA35" s="26">
        <f t="shared" ref="AA35:AA54" si="15">IFERROR(S35-(Z35/(O35/R35)),0)</f>
        <v>0</v>
      </c>
      <c r="AB35" s="27"/>
      <c r="AC35" s="42"/>
      <c r="AD35" s="42"/>
      <c r="AE35" s="43"/>
      <c r="AF35" s="43"/>
      <c r="AG35" s="26" t="str">
        <f t="shared" ref="AG35:AG54" si="16">IFERROR((AC35+AD35+AE35+AF35)/((O35/R35))," ")</f>
        <v xml:space="preserve"> </v>
      </c>
      <c r="AH35" s="30" t="s">
        <v>25</v>
      </c>
      <c r="AI35" s="44"/>
      <c r="AJ35" s="45"/>
      <c r="AK35" s="25" t="str">
        <f t="shared" si="4"/>
        <v xml:space="preserve"> </v>
      </c>
      <c r="AL35" s="25" t="str">
        <f t="shared" si="5"/>
        <v xml:space="preserve"> </v>
      </c>
      <c r="AM35" s="25" t="str">
        <f t="shared" si="6"/>
        <v xml:space="preserve"> </v>
      </c>
      <c r="AN35" s="25" t="str">
        <f t="shared" si="7"/>
        <v xml:space="preserve"> </v>
      </c>
      <c r="AO35" s="25" t="str">
        <f t="shared" si="8"/>
        <v xml:space="preserve"> </v>
      </c>
      <c r="AP35" s="25" t="str">
        <f t="shared" si="9"/>
        <v xml:space="preserve"> </v>
      </c>
      <c r="AQ35" s="33" t="str">
        <f t="shared" ref="AQ35:AQ54" si="17">IF(SUM(AK35:AP35)&gt;0, SUM(AK35:AP35), " ")</f>
        <v xml:space="preserve"> </v>
      </c>
    </row>
    <row r="36" spans="1:43" s="34" customFormat="1" ht="12.75" x14ac:dyDescent="0.2">
      <c r="A36" s="14"/>
      <c r="B36" s="35"/>
      <c r="C36" s="35"/>
      <c r="D36" s="35"/>
      <c r="E36" s="36"/>
      <c r="F36" s="15"/>
      <c r="G36" s="16"/>
      <c r="H36" s="17"/>
      <c r="I36" s="16"/>
      <c r="J36" s="16"/>
      <c r="K36" s="16"/>
      <c r="L36" s="15"/>
      <c r="M36" s="14"/>
      <c r="N36" s="37"/>
      <c r="O36" s="38"/>
      <c r="P36" s="38"/>
      <c r="Q36" s="37"/>
      <c r="R36" s="39"/>
      <c r="S36" s="22" t="str">
        <f t="shared" si="12"/>
        <v xml:space="preserve"> </v>
      </c>
      <c r="T36" s="40"/>
      <c r="U36" s="22" t="str">
        <f t="shared" si="13"/>
        <v xml:space="preserve"> </v>
      </c>
      <c r="V36" s="41"/>
      <c r="W36" s="41"/>
      <c r="X36" s="41"/>
      <c r="Y36" s="41"/>
      <c r="Z36" s="25">
        <f t="shared" si="14"/>
        <v>0</v>
      </c>
      <c r="AA36" s="26">
        <f t="shared" si="15"/>
        <v>0</v>
      </c>
      <c r="AB36" s="27"/>
      <c r="AC36" s="42"/>
      <c r="AD36" s="42"/>
      <c r="AE36" s="43"/>
      <c r="AF36" s="43"/>
      <c r="AG36" s="26" t="str">
        <f t="shared" si="16"/>
        <v xml:space="preserve"> </v>
      </c>
      <c r="AH36" s="30" t="s">
        <v>25</v>
      </c>
      <c r="AI36" s="44"/>
      <c r="AJ36" s="45"/>
      <c r="AK36" s="25" t="str">
        <f t="shared" ref="AK36:AK54" si="18">IFERROR(S36*AJ36, " ")</f>
        <v xml:space="preserve"> </v>
      </c>
      <c r="AL36" s="25" t="str">
        <f t="shared" ref="AL36:AL54" si="19">IFERROR((IF(AA36=0,S36*AJ36,AA36*AJ36)*6.2%)," ")</f>
        <v xml:space="preserve"> </v>
      </c>
      <c r="AM36" s="25" t="str">
        <f t="shared" ref="AM36:AM54" si="20">IFERROR((IF(AA36=0,S36*AJ36,AA36*AJ36)*1.45%)," ")</f>
        <v xml:space="preserve"> </v>
      </c>
      <c r="AN36" s="25" t="str">
        <f t="shared" ref="AN36:AN54" si="21">IFERROR((AI36*AK36)," ")</f>
        <v xml:space="preserve"> </v>
      </c>
      <c r="AO36" s="25" t="str">
        <f t="shared" ref="AO36:AO54" si="22">IFERROR(AG36*AJ36, " ")</f>
        <v xml:space="preserve"> </v>
      </c>
      <c r="AP36" s="25" t="str">
        <f t="shared" ref="AP36:AP54" si="23">IFERROR(U36*AJ36," ")</f>
        <v xml:space="preserve"> </v>
      </c>
      <c r="AQ36" s="33" t="str">
        <f t="shared" si="17"/>
        <v xml:space="preserve"> </v>
      </c>
    </row>
    <row r="37" spans="1:43" s="34" customFormat="1" ht="12.75" x14ac:dyDescent="0.2">
      <c r="A37" s="14"/>
      <c r="B37" s="35"/>
      <c r="C37" s="35"/>
      <c r="D37" s="35"/>
      <c r="E37" s="36"/>
      <c r="F37" s="15"/>
      <c r="G37" s="16"/>
      <c r="H37" s="17"/>
      <c r="I37" s="16"/>
      <c r="J37" s="16"/>
      <c r="K37" s="16"/>
      <c r="L37" s="15"/>
      <c r="M37" s="14"/>
      <c r="N37" s="37"/>
      <c r="O37" s="38"/>
      <c r="P37" s="38"/>
      <c r="Q37" s="37"/>
      <c r="R37" s="39"/>
      <c r="S37" s="22" t="str">
        <f t="shared" si="12"/>
        <v xml:space="preserve"> </v>
      </c>
      <c r="T37" s="40"/>
      <c r="U37" s="22" t="str">
        <f t="shared" si="13"/>
        <v xml:space="preserve"> </v>
      </c>
      <c r="V37" s="41"/>
      <c r="W37" s="41"/>
      <c r="X37" s="41"/>
      <c r="Y37" s="41"/>
      <c r="Z37" s="25">
        <f t="shared" si="14"/>
        <v>0</v>
      </c>
      <c r="AA37" s="26">
        <f t="shared" si="15"/>
        <v>0</v>
      </c>
      <c r="AB37" s="27"/>
      <c r="AC37" s="42"/>
      <c r="AD37" s="42"/>
      <c r="AE37" s="43"/>
      <c r="AF37" s="43"/>
      <c r="AG37" s="26" t="str">
        <f t="shared" si="16"/>
        <v xml:space="preserve"> </v>
      </c>
      <c r="AH37" s="30" t="s">
        <v>25</v>
      </c>
      <c r="AI37" s="44"/>
      <c r="AJ37" s="45"/>
      <c r="AK37" s="25" t="str">
        <f t="shared" si="18"/>
        <v xml:space="preserve"> </v>
      </c>
      <c r="AL37" s="25" t="str">
        <f t="shared" si="19"/>
        <v xml:space="preserve"> </v>
      </c>
      <c r="AM37" s="25" t="str">
        <f t="shared" si="20"/>
        <v xml:space="preserve"> </v>
      </c>
      <c r="AN37" s="25" t="str">
        <f t="shared" si="21"/>
        <v xml:space="preserve"> </v>
      </c>
      <c r="AO37" s="25" t="str">
        <f t="shared" si="22"/>
        <v xml:space="preserve"> </v>
      </c>
      <c r="AP37" s="25" t="str">
        <f t="shared" si="23"/>
        <v xml:space="preserve"> </v>
      </c>
      <c r="AQ37" s="33" t="str">
        <f t="shared" si="17"/>
        <v xml:space="preserve"> </v>
      </c>
    </row>
    <row r="38" spans="1:43" s="34" customFormat="1" ht="12.75" x14ac:dyDescent="0.2">
      <c r="A38" s="14"/>
      <c r="B38" s="35"/>
      <c r="C38" s="35"/>
      <c r="D38" s="35"/>
      <c r="E38" s="36"/>
      <c r="F38" s="15"/>
      <c r="G38" s="16"/>
      <c r="H38" s="17"/>
      <c r="I38" s="16"/>
      <c r="J38" s="16"/>
      <c r="K38" s="16"/>
      <c r="L38" s="15"/>
      <c r="M38" s="14"/>
      <c r="N38" s="37"/>
      <c r="O38" s="38"/>
      <c r="P38" s="38"/>
      <c r="Q38" s="37"/>
      <c r="R38" s="39"/>
      <c r="S38" s="22" t="str">
        <f t="shared" si="12"/>
        <v xml:space="preserve"> </v>
      </c>
      <c r="T38" s="40"/>
      <c r="U38" s="22" t="str">
        <f t="shared" si="13"/>
        <v xml:space="preserve"> </v>
      </c>
      <c r="V38" s="41"/>
      <c r="W38" s="41"/>
      <c r="X38" s="41"/>
      <c r="Y38" s="41"/>
      <c r="Z38" s="25">
        <f t="shared" si="14"/>
        <v>0</v>
      </c>
      <c r="AA38" s="26">
        <f t="shared" si="15"/>
        <v>0</v>
      </c>
      <c r="AB38" s="27"/>
      <c r="AC38" s="42"/>
      <c r="AD38" s="42"/>
      <c r="AE38" s="43"/>
      <c r="AF38" s="43"/>
      <c r="AG38" s="26" t="str">
        <f t="shared" si="16"/>
        <v xml:space="preserve"> </v>
      </c>
      <c r="AH38" s="30" t="s">
        <v>25</v>
      </c>
      <c r="AI38" s="44"/>
      <c r="AJ38" s="45"/>
      <c r="AK38" s="25" t="str">
        <f t="shared" si="18"/>
        <v xml:space="preserve"> </v>
      </c>
      <c r="AL38" s="25" t="str">
        <f t="shared" si="19"/>
        <v xml:space="preserve"> </v>
      </c>
      <c r="AM38" s="25" t="str">
        <f t="shared" si="20"/>
        <v xml:space="preserve"> </v>
      </c>
      <c r="AN38" s="25" t="str">
        <f t="shared" si="21"/>
        <v xml:space="preserve"> </v>
      </c>
      <c r="AO38" s="25" t="str">
        <f t="shared" si="22"/>
        <v xml:space="preserve"> </v>
      </c>
      <c r="AP38" s="25" t="str">
        <f t="shared" si="23"/>
        <v xml:space="preserve"> </v>
      </c>
      <c r="AQ38" s="33" t="str">
        <f t="shared" si="17"/>
        <v xml:space="preserve"> </v>
      </c>
    </row>
    <row r="39" spans="1:43" s="34" customFormat="1" ht="12.75" x14ac:dyDescent="0.2">
      <c r="A39" s="14"/>
      <c r="B39" s="35"/>
      <c r="C39" s="35"/>
      <c r="D39" s="35"/>
      <c r="E39" s="36"/>
      <c r="F39" s="15"/>
      <c r="G39" s="16"/>
      <c r="H39" s="17"/>
      <c r="I39" s="16"/>
      <c r="J39" s="16"/>
      <c r="K39" s="16"/>
      <c r="L39" s="15"/>
      <c r="M39" s="14"/>
      <c r="N39" s="37"/>
      <c r="O39" s="38"/>
      <c r="P39" s="38"/>
      <c r="Q39" s="37"/>
      <c r="R39" s="39"/>
      <c r="S39" s="22" t="str">
        <f t="shared" si="12"/>
        <v xml:space="preserve"> </v>
      </c>
      <c r="T39" s="40"/>
      <c r="U39" s="22" t="str">
        <f t="shared" si="13"/>
        <v xml:space="preserve"> </v>
      </c>
      <c r="V39" s="41"/>
      <c r="W39" s="41"/>
      <c r="X39" s="41"/>
      <c r="Y39" s="41"/>
      <c r="Z39" s="25">
        <f t="shared" si="14"/>
        <v>0</v>
      </c>
      <c r="AA39" s="26">
        <f t="shared" si="15"/>
        <v>0</v>
      </c>
      <c r="AB39" s="27"/>
      <c r="AC39" s="42"/>
      <c r="AD39" s="42"/>
      <c r="AE39" s="43"/>
      <c r="AF39" s="43"/>
      <c r="AG39" s="26" t="str">
        <f t="shared" si="16"/>
        <v xml:space="preserve"> </v>
      </c>
      <c r="AH39" s="30" t="s">
        <v>25</v>
      </c>
      <c r="AI39" s="44"/>
      <c r="AJ39" s="45"/>
      <c r="AK39" s="25" t="str">
        <f t="shared" si="18"/>
        <v xml:space="preserve"> </v>
      </c>
      <c r="AL39" s="25" t="str">
        <f t="shared" si="19"/>
        <v xml:space="preserve"> </v>
      </c>
      <c r="AM39" s="25" t="str">
        <f t="shared" si="20"/>
        <v xml:space="preserve"> </v>
      </c>
      <c r="AN39" s="25" t="str">
        <f t="shared" si="21"/>
        <v xml:space="preserve"> </v>
      </c>
      <c r="AO39" s="25" t="str">
        <f t="shared" si="22"/>
        <v xml:space="preserve"> </v>
      </c>
      <c r="AP39" s="25" t="str">
        <f t="shared" si="23"/>
        <v xml:space="preserve"> </v>
      </c>
      <c r="AQ39" s="33" t="str">
        <f t="shared" si="17"/>
        <v xml:space="preserve"> </v>
      </c>
    </row>
    <row r="40" spans="1:43" s="34" customFormat="1" ht="12.75" x14ac:dyDescent="0.2">
      <c r="A40" s="14"/>
      <c r="B40" s="35"/>
      <c r="C40" s="35"/>
      <c r="D40" s="35"/>
      <c r="E40" s="36"/>
      <c r="F40" s="15"/>
      <c r="G40" s="16"/>
      <c r="H40" s="17"/>
      <c r="I40" s="16"/>
      <c r="J40" s="16"/>
      <c r="K40" s="16"/>
      <c r="L40" s="15"/>
      <c r="M40" s="14"/>
      <c r="N40" s="37"/>
      <c r="O40" s="38"/>
      <c r="P40" s="38"/>
      <c r="Q40" s="37"/>
      <c r="R40" s="39"/>
      <c r="S40" s="22" t="str">
        <f t="shared" si="12"/>
        <v xml:space="preserve"> </v>
      </c>
      <c r="T40" s="40"/>
      <c r="U40" s="22" t="str">
        <f t="shared" si="13"/>
        <v xml:space="preserve"> </v>
      </c>
      <c r="V40" s="41"/>
      <c r="W40" s="41"/>
      <c r="X40" s="41"/>
      <c r="Y40" s="41"/>
      <c r="Z40" s="25">
        <f t="shared" si="14"/>
        <v>0</v>
      </c>
      <c r="AA40" s="26">
        <f t="shared" si="15"/>
        <v>0</v>
      </c>
      <c r="AB40" s="27"/>
      <c r="AC40" s="42"/>
      <c r="AD40" s="42"/>
      <c r="AE40" s="43"/>
      <c r="AF40" s="43"/>
      <c r="AG40" s="26" t="str">
        <f t="shared" si="16"/>
        <v xml:space="preserve"> </v>
      </c>
      <c r="AH40" s="30" t="s">
        <v>25</v>
      </c>
      <c r="AI40" s="44"/>
      <c r="AJ40" s="45"/>
      <c r="AK40" s="25" t="str">
        <f t="shared" si="18"/>
        <v xml:space="preserve"> </v>
      </c>
      <c r="AL40" s="25" t="str">
        <f t="shared" si="19"/>
        <v xml:space="preserve"> </v>
      </c>
      <c r="AM40" s="25" t="str">
        <f t="shared" si="20"/>
        <v xml:space="preserve"> </v>
      </c>
      <c r="AN40" s="25" t="str">
        <f t="shared" si="21"/>
        <v xml:space="preserve"> </v>
      </c>
      <c r="AO40" s="25" t="str">
        <f t="shared" si="22"/>
        <v xml:space="preserve"> </v>
      </c>
      <c r="AP40" s="25" t="str">
        <f t="shared" si="23"/>
        <v xml:space="preserve"> </v>
      </c>
      <c r="AQ40" s="33" t="str">
        <f t="shared" si="17"/>
        <v xml:space="preserve"> </v>
      </c>
    </row>
    <row r="41" spans="1:43" s="34" customFormat="1" ht="12.75" x14ac:dyDescent="0.2">
      <c r="A41" s="14"/>
      <c r="B41" s="35"/>
      <c r="C41" s="35"/>
      <c r="D41" s="35"/>
      <c r="E41" s="36"/>
      <c r="F41" s="15"/>
      <c r="G41" s="16"/>
      <c r="H41" s="17"/>
      <c r="I41" s="16"/>
      <c r="J41" s="16"/>
      <c r="K41" s="16"/>
      <c r="L41" s="15"/>
      <c r="M41" s="14"/>
      <c r="N41" s="37"/>
      <c r="O41" s="38"/>
      <c r="P41" s="38"/>
      <c r="Q41" s="37"/>
      <c r="R41" s="39"/>
      <c r="S41" s="22" t="str">
        <f t="shared" si="12"/>
        <v xml:space="preserve"> </v>
      </c>
      <c r="T41" s="40"/>
      <c r="U41" s="22" t="str">
        <f t="shared" si="13"/>
        <v xml:space="preserve"> </v>
      </c>
      <c r="V41" s="41"/>
      <c r="W41" s="41"/>
      <c r="X41" s="41"/>
      <c r="Y41" s="41"/>
      <c r="Z41" s="25">
        <f t="shared" si="14"/>
        <v>0</v>
      </c>
      <c r="AA41" s="26">
        <f t="shared" si="15"/>
        <v>0</v>
      </c>
      <c r="AB41" s="27"/>
      <c r="AC41" s="42"/>
      <c r="AD41" s="42"/>
      <c r="AE41" s="43"/>
      <c r="AF41" s="43"/>
      <c r="AG41" s="26" t="str">
        <f t="shared" si="16"/>
        <v xml:space="preserve"> </v>
      </c>
      <c r="AH41" s="30" t="s">
        <v>25</v>
      </c>
      <c r="AI41" s="44"/>
      <c r="AJ41" s="45"/>
      <c r="AK41" s="25" t="str">
        <f t="shared" si="18"/>
        <v xml:space="preserve"> </v>
      </c>
      <c r="AL41" s="25" t="str">
        <f t="shared" si="19"/>
        <v xml:space="preserve"> </v>
      </c>
      <c r="AM41" s="25" t="str">
        <f t="shared" si="20"/>
        <v xml:space="preserve"> </v>
      </c>
      <c r="AN41" s="25" t="str">
        <f t="shared" si="21"/>
        <v xml:space="preserve"> </v>
      </c>
      <c r="AO41" s="25" t="str">
        <f t="shared" si="22"/>
        <v xml:space="preserve"> </v>
      </c>
      <c r="AP41" s="25" t="str">
        <f t="shared" si="23"/>
        <v xml:space="preserve"> </v>
      </c>
      <c r="AQ41" s="33" t="str">
        <f t="shared" si="17"/>
        <v xml:space="preserve"> </v>
      </c>
    </row>
    <row r="42" spans="1:43" s="34" customFormat="1" ht="12.75" x14ac:dyDescent="0.2">
      <c r="A42" s="14"/>
      <c r="B42" s="35"/>
      <c r="C42" s="35"/>
      <c r="D42" s="35"/>
      <c r="E42" s="36"/>
      <c r="F42" s="15"/>
      <c r="G42" s="16"/>
      <c r="H42" s="17"/>
      <c r="I42" s="16"/>
      <c r="J42" s="16"/>
      <c r="K42" s="16"/>
      <c r="L42" s="15"/>
      <c r="M42" s="14"/>
      <c r="N42" s="37"/>
      <c r="O42" s="38"/>
      <c r="P42" s="38"/>
      <c r="Q42" s="37"/>
      <c r="R42" s="39"/>
      <c r="S42" s="22" t="str">
        <f t="shared" si="12"/>
        <v xml:space="preserve"> </v>
      </c>
      <c r="T42" s="40"/>
      <c r="U42" s="22" t="str">
        <f t="shared" si="13"/>
        <v xml:space="preserve"> </v>
      </c>
      <c r="V42" s="41"/>
      <c r="W42" s="41"/>
      <c r="X42" s="41"/>
      <c r="Y42" s="41"/>
      <c r="Z42" s="25">
        <f t="shared" si="14"/>
        <v>0</v>
      </c>
      <c r="AA42" s="26">
        <f t="shared" si="15"/>
        <v>0</v>
      </c>
      <c r="AB42" s="27"/>
      <c r="AC42" s="42"/>
      <c r="AD42" s="42"/>
      <c r="AE42" s="43"/>
      <c r="AF42" s="43"/>
      <c r="AG42" s="26" t="str">
        <f t="shared" si="16"/>
        <v xml:space="preserve"> </v>
      </c>
      <c r="AH42" s="30" t="s">
        <v>25</v>
      </c>
      <c r="AI42" s="44"/>
      <c r="AJ42" s="45"/>
      <c r="AK42" s="25" t="str">
        <f t="shared" si="18"/>
        <v xml:space="preserve"> </v>
      </c>
      <c r="AL42" s="25" t="str">
        <f t="shared" si="19"/>
        <v xml:space="preserve"> </v>
      </c>
      <c r="AM42" s="25" t="str">
        <f t="shared" si="20"/>
        <v xml:space="preserve"> </v>
      </c>
      <c r="AN42" s="25" t="str">
        <f t="shared" si="21"/>
        <v xml:space="preserve"> </v>
      </c>
      <c r="AO42" s="25" t="str">
        <f t="shared" si="22"/>
        <v xml:space="preserve"> </v>
      </c>
      <c r="AP42" s="25" t="str">
        <f t="shared" si="23"/>
        <v xml:space="preserve"> </v>
      </c>
      <c r="AQ42" s="33" t="str">
        <f t="shared" si="17"/>
        <v xml:space="preserve"> </v>
      </c>
    </row>
    <row r="43" spans="1:43" s="34" customFormat="1" ht="12.75" x14ac:dyDescent="0.2">
      <c r="A43" s="14"/>
      <c r="B43" s="35"/>
      <c r="C43" s="35"/>
      <c r="D43" s="35"/>
      <c r="E43" s="36"/>
      <c r="F43" s="15"/>
      <c r="G43" s="16"/>
      <c r="H43" s="17"/>
      <c r="I43" s="16"/>
      <c r="J43" s="16"/>
      <c r="K43" s="16"/>
      <c r="L43" s="15"/>
      <c r="M43" s="14"/>
      <c r="N43" s="37"/>
      <c r="O43" s="38"/>
      <c r="P43" s="38"/>
      <c r="Q43" s="37"/>
      <c r="R43" s="39"/>
      <c r="S43" s="22" t="str">
        <f t="shared" si="12"/>
        <v xml:space="preserve"> </v>
      </c>
      <c r="T43" s="40"/>
      <c r="U43" s="22" t="str">
        <f t="shared" si="13"/>
        <v xml:space="preserve"> </v>
      </c>
      <c r="V43" s="41"/>
      <c r="W43" s="41"/>
      <c r="X43" s="41"/>
      <c r="Y43" s="41"/>
      <c r="Z43" s="25">
        <f t="shared" si="14"/>
        <v>0</v>
      </c>
      <c r="AA43" s="26">
        <f t="shared" si="15"/>
        <v>0</v>
      </c>
      <c r="AB43" s="27"/>
      <c r="AC43" s="42"/>
      <c r="AD43" s="42"/>
      <c r="AE43" s="43"/>
      <c r="AF43" s="43"/>
      <c r="AG43" s="26" t="str">
        <f t="shared" si="16"/>
        <v xml:space="preserve"> </v>
      </c>
      <c r="AH43" s="30" t="s">
        <v>25</v>
      </c>
      <c r="AI43" s="44"/>
      <c r="AJ43" s="45"/>
      <c r="AK43" s="25" t="str">
        <f t="shared" si="18"/>
        <v xml:space="preserve"> </v>
      </c>
      <c r="AL43" s="25" t="str">
        <f t="shared" si="19"/>
        <v xml:space="preserve"> </v>
      </c>
      <c r="AM43" s="25" t="str">
        <f t="shared" si="20"/>
        <v xml:space="preserve"> </v>
      </c>
      <c r="AN43" s="25" t="str">
        <f t="shared" si="21"/>
        <v xml:space="preserve"> </v>
      </c>
      <c r="AO43" s="25" t="str">
        <f t="shared" si="22"/>
        <v xml:space="preserve"> </v>
      </c>
      <c r="AP43" s="25" t="str">
        <f t="shared" si="23"/>
        <v xml:space="preserve"> </v>
      </c>
      <c r="AQ43" s="33" t="str">
        <f t="shared" si="17"/>
        <v xml:space="preserve"> </v>
      </c>
    </row>
    <row r="44" spans="1:43" s="34" customFormat="1" ht="12.75" x14ac:dyDescent="0.2">
      <c r="A44" s="14"/>
      <c r="B44" s="35"/>
      <c r="C44" s="35"/>
      <c r="D44" s="35"/>
      <c r="E44" s="36"/>
      <c r="F44" s="15"/>
      <c r="G44" s="16"/>
      <c r="H44" s="17"/>
      <c r="I44" s="16"/>
      <c r="J44" s="16"/>
      <c r="K44" s="16"/>
      <c r="L44" s="15"/>
      <c r="M44" s="14"/>
      <c r="N44" s="37"/>
      <c r="O44" s="38"/>
      <c r="P44" s="38"/>
      <c r="Q44" s="37"/>
      <c r="R44" s="39"/>
      <c r="S44" s="22" t="str">
        <f t="shared" si="12"/>
        <v xml:space="preserve"> </v>
      </c>
      <c r="T44" s="40"/>
      <c r="U44" s="22" t="str">
        <f t="shared" si="13"/>
        <v xml:space="preserve"> </v>
      </c>
      <c r="V44" s="41"/>
      <c r="W44" s="41"/>
      <c r="X44" s="41"/>
      <c r="Y44" s="41"/>
      <c r="Z44" s="25">
        <f t="shared" si="14"/>
        <v>0</v>
      </c>
      <c r="AA44" s="26">
        <f t="shared" si="15"/>
        <v>0</v>
      </c>
      <c r="AB44" s="27"/>
      <c r="AC44" s="42"/>
      <c r="AD44" s="42"/>
      <c r="AE44" s="43"/>
      <c r="AF44" s="43"/>
      <c r="AG44" s="26" t="str">
        <f t="shared" si="16"/>
        <v xml:space="preserve"> </v>
      </c>
      <c r="AH44" s="30" t="s">
        <v>25</v>
      </c>
      <c r="AI44" s="44"/>
      <c r="AJ44" s="45"/>
      <c r="AK44" s="25" t="str">
        <f t="shared" si="18"/>
        <v xml:space="preserve"> </v>
      </c>
      <c r="AL44" s="25" t="str">
        <f t="shared" si="19"/>
        <v xml:space="preserve"> </v>
      </c>
      <c r="AM44" s="25" t="str">
        <f t="shared" si="20"/>
        <v xml:space="preserve"> </v>
      </c>
      <c r="AN44" s="25" t="str">
        <f t="shared" si="21"/>
        <v xml:space="preserve"> </v>
      </c>
      <c r="AO44" s="25" t="str">
        <f t="shared" si="22"/>
        <v xml:space="preserve"> </v>
      </c>
      <c r="AP44" s="25" t="str">
        <f t="shared" si="23"/>
        <v xml:space="preserve"> </v>
      </c>
      <c r="AQ44" s="33" t="str">
        <f t="shared" si="17"/>
        <v xml:space="preserve"> </v>
      </c>
    </row>
    <row r="45" spans="1:43" s="34" customFormat="1" ht="12.75" x14ac:dyDescent="0.2">
      <c r="A45" s="14"/>
      <c r="B45" s="35"/>
      <c r="C45" s="35"/>
      <c r="D45" s="35"/>
      <c r="E45" s="36"/>
      <c r="F45" s="15"/>
      <c r="G45" s="16"/>
      <c r="H45" s="17"/>
      <c r="I45" s="16"/>
      <c r="J45" s="16"/>
      <c r="K45" s="16"/>
      <c r="L45" s="15"/>
      <c r="M45" s="14"/>
      <c r="N45" s="37"/>
      <c r="O45" s="38"/>
      <c r="P45" s="38"/>
      <c r="Q45" s="37"/>
      <c r="R45" s="39"/>
      <c r="S45" s="22" t="str">
        <f t="shared" si="12"/>
        <v xml:space="preserve"> </v>
      </c>
      <c r="T45" s="40"/>
      <c r="U45" s="22" t="str">
        <f t="shared" si="13"/>
        <v xml:space="preserve"> </v>
      </c>
      <c r="V45" s="41"/>
      <c r="W45" s="41"/>
      <c r="X45" s="41"/>
      <c r="Y45" s="41"/>
      <c r="Z45" s="25">
        <f t="shared" si="14"/>
        <v>0</v>
      </c>
      <c r="AA45" s="26">
        <f t="shared" si="15"/>
        <v>0</v>
      </c>
      <c r="AB45" s="27"/>
      <c r="AC45" s="42"/>
      <c r="AD45" s="42"/>
      <c r="AE45" s="43"/>
      <c r="AF45" s="43"/>
      <c r="AG45" s="26" t="str">
        <f t="shared" si="16"/>
        <v xml:space="preserve"> </v>
      </c>
      <c r="AH45" s="30" t="s">
        <v>25</v>
      </c>
      <c r="AI45" s="44"/>
      <c r="AJ45" s="45"/>
      <c r="AK45" s="25" t="str">
        <f t="shared" si="18"/>
        <v xml:space="preserve"> </v>
      </c>
      <c r="AL45" s="25" t="str">
        <f t="shared" si="19"/>
        <v xml:space="preserve"> </v>
      </c>
      <c r="AM45" s="25" t="str">
        <f t="shared" si="20"/>
        <v xml:space="preserve"> </v>
      </c>
      <c r="AN45" s="25" t="str">
        <f t="shared" si="21"/>
        <v xml:space="preserve"> </v>
      </c>
      <c r="AO45" s="25" t="str">
        <f t="shared" si="22"/>
        <v xml:space="preserve"> </v>
      </c>
      <c r="AP45" s="25" t="str">
        <f t="shared" si="23"/>
        <v xml:space="preserve"> </v>
      </c>
      <c r="AQ45" s="33" t="str">
        <f t="shared" si="17"/>
        <v xml:space="preserve"> </v>
      </c>
    </row>
    <row r="46" spans="1:43" s="34" customFormat="1" ht="12.75" x14ac:dyDescent="0.2">
      <c r="A46" s="14"/>
      <c r="B46" s="35"/>
      <c r="C46" s="35"/>
      <c r="D46" s="35"/>
      <c r="E46" s="36"/>
      <c r="F46" s="15"/>
      <c r="G46" s="16"/>
      <c r="H46" s="17"/>
      <c r="I46" s="16"/>
      <c r="J46" s="16"/>
      <c r="K46" s="16"/>
      <c r="L46" s="15"/>
      <c r="M46" s="14"/>
      <c r="N46" s="37"/>
      <c r="O46" s="38"/>
      <c r="P46" s="38"/>
      <c r="Q46" s="37"/>
      <c r="R46" s="39"/>
      <c r="S46" s="22" t="str">
        <f t="shared" si="12"/>
        <v xml:space="preserve"> </v>
      </c>
      <c r="T46" s="40"/>
      <c r="U46" s="22" t="str">
        <f t="shared" si="13"/>
        <v xml:space="preserve"> </v>
      </c>
      <c r="V46" s="41"/>
      <c r="W46" s="41"/>
      <c r="X46" s="41"/>
      <c r="Y46" s="41"/>
      <c r="Z46" s="25">
        <f t="shared" si="14"/>
        <v>0</v>
      </c>
      <c r="AA46" s="26">
        <f t="shared" si="15"/>
        <v>0</v>
      </c>
      <c r="AB46" s="27"/>
      <c r="AC46" s="42"/>
      <c r="AD46" s="42"/>
      <c r="AE46" s="43"/>
      <c r="AF46" s="43"/>
      <c r="AG46" s="26" t="str">
        <f t="shared" si="16"/>
        <v xml:space="preserve"> </v>
      </c>
      <c r="AH46" s="30" t="s">
        <v>25</v>
      </c>
      <c r="AI46" s="44"/>
      <c r="AJ46" s="45"/>
      <c r="AK46" s="25" t="str">
        <f t="shared" si="18"/>
        <v xml:space="preserve"> </v>
      </c>
      <c r="AL46" s="25" t="str">
        <f t="shared" si="19"/>
        <v xml:space="preserve"> </v>
      </c>
      <c r="AM46" s="25" t="str">
        <f t="shared" si="20"/>
        <v xml:space="preserve"> </v>
      </c>
      <c r="AN46" s="25" t="str">
        <f t="shared" si="21"/>
        <v xml:space="preserve"> </v>
      </c>
      <c r="AO46" s="25" t="str">
        <f t="shared" si="22"/>
        <v xml:space="preserve"> </v>
      </c>
      <c r="AP46" s="25" t="str">
        <f t="shared" si="23"/>
        <v xml:space="preserve"> </v>
      </c>
      <c r="AQ46" s="33" t="str">
        <f t="shared" si="17"/>
        <v xml:space="preserve"> </v>
      </c>
    </row>
    <row r="47" spans="1:43" s="34" customFormat="1" ht="12.75" x14ac:dyDescent="0.2">
      <c r="A47" s="14"/>
      <c r="B47" s="35"/>
      <c r="C47" s="35"/>
      <c r="D47" s="35"/>
      <c r="E47" s="36"/>
      <c r="F47" s="15"/>
      <c r="G47" s="16"/>
      <c r="H47" s="17"/>
      <c r="I47" s="16"/>
      <c r="J47" s="16"/>
      <c r="K47" s="16"/>
      <c r="L47" s="15"/>
      <c r="M47" s="14"/>
      <c r="N47" s="37"/>
      <c r="O47" s="38"/>
      <c r="P47" s="38"/>
      <c r="Q47" s="37"/>
      <c r="R47" s="39"/>
      <c r="S47" s="22" t="str">
        <f t="shared" si="12"/>
        <v xml:space="preserve"> </v>
      </c>
      <c r="T47" s="40"/>
      <c r="U47" s="22" t="str">
        <f t="shared" si="13"/>
        <v xml:space="preserve"> </v>
      </c>
      <c r="V47" s="41"/>
      <c r="W47" s="41"/>
      <c r="X47" s="41"/>
      <c r="Y47" s="41"/>
      <c r="Z47" s="25">
        <f t="shared" si="14"/>
        <v>0</v>
      </c>
      <c r="AA47" s="26">
        <f t="shared" si="15"/>
        <v>0</v>
      </c>
      <c r="AB47" s="27"/>
      <c r="AC47" s="42"/>
      <c r="AD47" s="42"/>
      <c r="AE47" s="43"/>
      <c r="AF47" s="43"/>
      <c r="AG47" s="26" t="str">
        <f t="shared" si="16"/>
        <v xml:space="preserve"> </v>
      </c>
      <c r="AH47" s="30" t="s">
        <v>25</v>
      </c>
      <c r="AI47" s="44"/>
      <c r="AJ47" s="45"/>
      <c r="AK47" s="25" t="str">
        <f t="shared" si="18"/>
        <v xml:space="preserve"> </v>
      </c>
      <c r="AL47" s="25" t="str">
        <f t="shared" si="19"/>
        <v xml:space="preserve"> </v>
      </c>
      <c r="AM47" s="25" t="str">
        <f t="shared" si="20"/>
        <v xml:space="preserve"> </v>
      </c>
      <c r="AN47" s="25" t="str">
        <f t="shared" si="21"/>
        <v xml:space="preserve"> </v>
      </c>
      <c r="AO47" s="25" t="str">
        <f t="shared" si="22"/>
        <v xml:space="preserve"> </v>
      </c>
      <c r="AP47" s="25" t="str">
        <f t="shared" si="23"/>
        <v xml:space="preserve"> </v>
      </c>
      <c r="AQ47" s="33" t="str">
        <f t="shared" si="17"/>
        <v xml:space="preserve"> </v>
      </c>
    </row>
    <row r="48" spans="1:43" s="34" customFormat="1" ht="12.75" x14ac:dyDescent="0.2">
      <c r="A48" s="14"/>
      <c r="B48" s="35"/>
      <c r="C48" s="35"/>
      <c r="D48" s="35"/>
      <c r="E48" s="36"/>
      <c r="F48" s="15"/>
      <c r="G48" s="16"/>
      <c r="H48" s="17"/>
      <c r="I48" s="16"/>
      <c r="J48" s="16"/>
      <c r="K48" s="16"/>
      <c r="L48" s="15"/>
      <c r="M48" s="14"/>
      <c r="N48" s="37"/>
      <c r="O48" s="38"/>
      <c r="P48" s="38"/>
      <c r="Q48" s="37"/>
      <c r="R48" s="39"/>
      <c r="S48" s="22" t="str">
        <f t="shared" si="12"/>
        <v xml:space="preserve"> </v>
      </c>
      <c r="T48" s="40"/>
      <c r="U48" s="22" t="str">
        <f t="shared" si="13"/>
        <v xml:space="preserve"> </v>
      </c>
      <c r="V48" s="41"/>
      <c r="W48" s="41"/>
      <c r="X48" s="41"/>
      <c r="Y48" s="41"/>
      <c r="Z48" s="25">
        <f t="shared" si="14"/>
        <v>0</v>
      </c>
      <c r="AA48" s="26">
        <f t="shared" si="15"/>
        <v>0</v>
      </c>
      <c r="AB48" s="27"/>
      <c r="AC48" s="42"/>
      <c r="AD48" s="42"/>
      <c r="AE48" s="43"/>
      <c r="AF48" s="43"/>
      <c r="AG48" s="26" t="str">
        <f t="shared" si="16"/>
        <v xml:space="preserve"> </v>
      </c>
      <c r="AH48" s="30" t="s">
        <v>25</v>
      </c>
      <c r="AI48" s="44"/>
      <c r="AJ48" s="45"/>
      <c r="AK48" s="25" t="str">
        <f t="shared" si="18"/>
        <v xml:space="preserve"> </v>
      </c>
      <c r="AL48" s="25" t="str">
        <f t="shared" si="19"/>
        <v xml:space="preserve"> </v>
      </c>
      <c r="AM48" s="25" t="str">
        <f t="shared" si="20"/>
        <v xml:space="preserve"> </v>
      </c>
      <c r="AN48" s="25" t="str">
        <f t="shared" si="21"/>
        <v xml:space="preserve"> </v>
      </c>
      <c r="AO48" s="25" t="str">
        <f t="shared" si="22"/>
        <v xml:space="preserve"> </v>
      </c>
      <c r="AP48" s="25" t="str">
        <f t="shared" si="23"/>
        <v xml:space="preserve"> </v>
      </c>
      <c r="AQ48" s="33" t="str">
        <f t="shared" si="17"/>
        <v xml:space="preserve"> </v>
      </c>
    </row>
    <row r="49" spans="1:43" s="34" customFormat="1" ht="12.75" x14ac:dyDescent="0.2">
      <c r="A49" s="14"/>
      <c r="B49" s="35"/>
      <c r="C49" s="35"/>
      <c r="D49" s="35"/>
      <c r="E49" s="36"/>
      <c r="F49" s="15"/>
      <c r="G49" s="16"/>
      <c r="H49" s="17"/>
      <c r="I49" s="16"/>
      <c r="J49" s="16"/>
      <c r="K49" s="16"/>
      <c r="L49" s="15"/>
      <c r="M49" s="14"/>
      <c r="N49" s="37"/>
      <c r="O49" s="38"/>
      <c r="P49" s="38"/>
      <c r="Q49" s="37"/>
      <c r="R49" s="39"/>
      <c r="S49" s="22" t="str">
        <f t="shared" si="12"/>
        <v xml:space="preserve"> </v>
      </c>
      <c r="T49" s="40"/>
      <c r="U49" s="22" t="str">
        <f t="shared" si="13"/>
        <v xml:space="preserve"> </v>
      </c>
      <c r="V49" s="41"/>
      <c r="W49" s="41"/>
      <c r="X49" s="41"/>
      <c r="Y49" s="41"/>
      <c r="Z49" s="25">
        <f t="shared" si="14"/>
        <v>0</v>
      </c>
      <c r="AA49" s="26">
        <f t="shared" si="15"/>
        <v>0</v>
      </c>
      <c r="AB49" s="27"/>
      <c r="AC49" s="42"/>
      <c r="AD49" s="42"/>
      <c r="AE49" s="43"/>
      <c r="AF49" s="43"/>
      <c r="AG49" s="26" t="str">
        <f t="shared" si="16"/>
        <v xml:space="preserve"> </v>
      </c>
      <c r="AH49" s="30" t="s">
        <v>25</v>
      </c>
      <c r="AI49" s="44"/>
      <c r="AJ49" s="45"/>
      <c r="AK49" s="25" t="str">
        <f t="shared" si="18"/>
        <v xml:space="preserve"> </v>
      </c>
      <c r="AL49" s="25" t="str">
        <f t="shared" si="19"/>
        <v xml:space="preserve"> </v>
      </c>
      <c r="AM49" s="25" t="str">
        <f t="shared" si="20"/>
        <v xml:space="preserve"> </v>
      </c>
      <c r="AN49" s="25" t="str">
        <f t="shared" si="21"/>
        <v xml:space="preserve"> </v>
      </c>
      <c r="AO49" s="25" t="str">
        <f t="shared" si="22"/>
        <v xml:space="preserve"> </v>
      </c>
      <c r="AP49" s="25" t="str">
        <f t="shared" si="23"/>
        <v xml:space="preserve"> </v>
      </c>
      <c r="AQ49" s="33" t="str">
        <f t="shared" si="17"/>
        <v xml:space="preserve"> </v>
      </c>
    </row>
    <row r="50" spans="1:43" s="34" customFormat="1" ht="12.75" x14ac:dyDescent="0.2">
      <c r="A50" s="14"/>
      <c r="B50" s="35"/>
      <c r="C50" s="35"/>
      <c r="D50" s="35"/>
      <c r="E50" s="36"/>
      <c r="F50" s="15"/>
      <c r="G50" s="16"/>
      <c r="H50" s="17"/>
      <c r="I50" s="16"/>
      <c r="J50" s="16"/>
      <c r="K50" s="16"/>
      <c r="L50" s="15"/>
      <c r="M50" s="14"/>
      <c r="N50" s="37"/>
      <c r="O50" s="38"/>
      <c r="P50" s="38"/>
      <c r="Q50" s="37"/>
      <c r="R50" s="39"/>
      <c r="S50" s="22" t="str">
        <f t="shared" si="12"/>
        <v xml:space="preserve"> </v>
      </c>
      <c r="T50" s="40"/>
      <c r="U50" s="22" t="str">
        <f t="shared" si="13"/>
        <v xml:space="preserve"> </v>
      </c>
      <c r="V50" s="41"/>
      <c r="W50" s="41"/>
      <c r="X50" s="41"/>
      <c r="Y50" s="41"/>
      <c r="Z50" s="25">
        <f t="shared" si="14"/>
        <v>0</v>
      </c>
      <c r="AA50" s="26">
        <f t="shared" si="15"/>
        <v>0</v>
      </c>
      <c r="AB50" s="27"/>
      <c r="AC50" s="42"/>
      <c r="AD50" s="42"/>
      <c r="AE50" s="43"/>
      <c r="AF50" s="43"/>
      <c r="AG50" s="26" t="str">
        <f t="shared" si="16"/>
        <v xml:space="preserve"> </v>
      </c>
      <c r="AH50" s="30" t="s">
        <v>25</v>
      </c>
      <c r="AI50" s="44"/>
      <c r="AJ50" s="45"/>
      <c r="AK50" s="25" t="str">
        <f t="shared" si="18"/>
        <v xml:space="preserve"> </v>
      </c>
      <c r="AL50" s="25" t="str">
        <f t="shared" si="19"/>
        <v xml:space="preserve"> </v>
      </c>
      <c r="AM50" s="25" t="str">
        <f t="shared" si="20"/>
        <v xml:space="preserve"> </v>
      </c>
      <c r="AN50" s="25" t="str">
        <f t="shared" si="21"/>
        <v xml:space="preserve"> </v>
      </c>
      <c r="AO50" s="25" t="str">
        <f t="shared" si="22"/>
        <v xml:space="preserve"> </v>
      </c>
      <c r="AP50" s="25" t="str">
        <f t="shared" si="23"/>
        <v xml:space="preserve"> </v>
      </c>
      <c r="AQ50" s="33" t="str">
        <f t="shared" si="17"/>
        <v xml:space="preserve"> </v>
      </c>
    </row>
    <row r="51" spans="1:43" s="34" customFormat="1" ht="12.75" x14ac:dyDescent="0.2">
      <c r="A51" s="14"/>
      <c r="B51" s="35"/>
      <c r="C51" s="35"/>
      <c r="D51" s="35"/>
      <c r="E51" s="36"/>
      <c r="F51" s="15"/>
      <c r="G51" s="16"/>
      <c r="H51" s="17"/>
      <c r="I51" s="16"/>
      <c r="J51" s="16"/>
      <c r="K51" s="16"/>
      <c r="L51" s="15"/>
      <c r="M51" s="14"/>
      <c r="N51" s="37"/>
      <c r="O51" s="38"/>
      <c r="P51" s="38"/>
      <c r="Q51" s="37"/>
      <c r="R51" s="39"/>
      <c r="S51" s="22" t="str">
        <f t="shared" si="12"/>
        <v xml:space="preserve"> </v>
      </c>
      <c r="T51" s="40"/>
      <c r="U51" s="22" t="str">
        <f t="shared" si="13"/>
        <v xml:space="preserve"> </v>
      </c>
      <c r="V51" s="41"/>
      <c r="W51" s="41"/>
      <c r="X51" s="41"/>
      <c r="Y51" s="41"/>
      <c r="Z51" s="25">
        <f t="shared" si="14"/>
        <v>0</v>
      </c>
      <c r="AA51" s="26">
        <f t="shared" si="15"/>
        <v>0</v>
      </c>
      <c r="AB51" s="27"/>
      <c r="AC51" s="42"/>
      <c r="AD51" s="42"/>
      <c r="AE51" s="43"/>
      <c r="AF51" s="43"/>
      <c r="AG51" s="26" t="str">
        <f t="shared" si="16"/>
        <v xml:space="preserve"> </v>
      </c>
      <c r="AH51" s="30" t="s">
        <v>25</v>
      </c>
      <c r="AI51" s="44"/>
      <c r="AJ51" s="45"/>
      <c r="AK51" s="25" t="str">
        <f t="shared" si="18"/>
        <v xml:space="preserve"> </v>
      </c>
      <c r="AL51" s="25" t="str">
        <f t="shared" si="19"/>
        <v xml:space="preserve"> </v>
      </c>
      <c r="AM51" s="25" t="str">
        <f t="shared" si="20"/>
        <v xml:space="preserve"> </v>
      </c>
      <c r="AN51" s="25" t="str">
        <f t="shared" si="21"/>
        <v xml:space="preserve"> </v>
      </c>
      <c r="AO51" s="25" t="str">
        <f t="shared" si="22"/>
        <v xml:space="preserve"> </v>
      </c>
      <c r="AP51" s="25" t="str">
        <f t="shared" si="23"/>
        <v xml:space="preserve"> </v>
      </c>
      <c r="AQ51" s="33" t="str">
        <f t="shared" si="17"/>
        <v xml:space="preserve"> </v>
      </c>
    </row>
    <row r="52" spans="1:43" s="34" customFormat="1" ht="12.75" x14ac:dyDescent="0.2">
      <c r="A52" s="14"/>
      <c r="B52" s="35"/>
      <c r="C52" s="35"/>
      <c r="D52" s="35"/>
      <c r="E52" s="36"/>
      <c r="F52" s="15"/>
      <c r="G52" s="16"/>
      <c r="H52" s="17"/>
      <c r="I52" s="16"/>
      <c r="J52" s="16"/>
      <c r="K52" s="16"/>
      <c r="L52" s="15"/>
      <c r="M52" s="14"/>
      <c r="N52" s="37"/>
      <c r="O52" s="38"/>
      <c r="P52" s="38"/>
      <c r="Q52" s="37"/>
      <c r="R52" s="39"/>
      <c r="S52" s="22" t="str">
        <f t="shared" si="12"/>
        <v xml:space="preserve"> </v>
      </c>
      <c r="T52" s="40"/>
      <c r="U52" s="22" t="str">
        <f t="shared" si="13"/>
        <v xml:space="preserve"> </v>
      </c>
      <c r="V52" s="41"/>
      <c r="W52" s="41"/>
      <c r="X52" s="41"/>
      <c r="Y52" s="41"/>
      <c r="Z52" s="25">
        <f t="shared" si="14"/>
        <v>0</v>
      </c>
      <c r="AA52" s="26">
        <f t="shared" si="15"/>
        <v>0</v>
      </c>
      <c r="AB52" s="27"/>
      <c r="AC52" s="42"/>
      <c r="AD52" s="42"/>
      <c r="AE52" s="43"/>
      <c r="AF52" s="43"/>
      <c r="AG52" s="26" t="str">
        <f t="shared" si="16"/>
        <v xml:space="preserve"> </v>
      </c>
      <c r="AH52" s="30" t="s">
        <v>25</v>
      </c>
      <c r="AI52" s="44"/>
      <c r="AJ52" s="45"/>
      <c r="AK52" s="25" t="str">
        <f t="shared" si="18"/>
        <v xml:space="preserve"> </v>
      </c>
      <c r="AL52" s="25" t="str">
        <f t="shared" si="19"/>
        <v xml:space="preserve"> </v>
      </c>
      <c r="AM52" s="25" t="str">
        <f t="shared" si="20"/>
        <v xml:space="preserve"> </v>
      </c>
      <c r="AN52" s="25" t="str">
        <f t="shared" si="21"/>
        <v xml:space="preserve"> </v>
      </c>
      <c r="AO52" s="25" t="str">
        <f t="shared" si="22"/>
        <v xml:space="preserve"> </v>
      </c>
      <c r="AP52" s="25" t="str">
        <f t="shared" si="23"/>
        <v xml:space="preserve"> </v>
      </c>
      <c r="AQ52" s="33" t="str">
        <f t="shared" si="17"/>
        <v xml:space="preserve"> </v>
      </c>
    </row>
    <row r="53" spans="1:43" s="34" customFormat="1" ht="12.75" x14ac:dyDescent="0.2">
      <c r="A53" s="14"/>
      <c r="B53" s="35"/>
      <c r="C53" s="35"/>
      <c r="D53" s="35"/>
      <c r="E53" s="36"/>
      <c r="F53" s="15"/>
      <c r="G53" s="16"/>
      <c r="H53" s="17"/>
      <c r="I53" s="16"/>
      <c r="J53" s="16"/>
      <c r="K53" s="16"/>
      <c r="L53" s="15"/>
      <c r="M53" s="14"/>
      <c r="N53" s="37"/>
      <c r="O53" s="38"/>
      <c r="P53" s="38"/>
      <c r="Q53" s="37"/>
      <c r="R53" s="39"/>
      <c r="S53" s="22" t="str">
        <f t="shared" si="12"/>
        <v xml:space="preserve"> </v>
      </c>
      <c r="T53" s="40"/>
      <c r="U53" s="22" t="str">
        <f t="shared" si="13"/>
        <v xml:space="preserve"> </v>
      </c>
      <c r="V53" s="41"/>
      <c r="W53" s="41"/>
      <c r="X53" s="41"/>
      <c r="Y53" s="41"/>
      <c r="Z53" s="25">
        <f t="shared" si="14"/>
        <v>0</v>
      </c>
      <c r="AA53" s="26">
        <f t="shared" si="15"/>
        <v>0</v>
      </c>
      <c r="AB53" s="27"/>
      <c r="AC53" s="42"/>
      <c r="AD53" s="42"/>
      <c r="AE53" s="43"/>
      <c r="AF53" s="43"/>
      <c r="AG53" s="26" t="str">
        <f t="shared" si="16"/>
        <v xml:space="preserve"> </v>
      </c>
      <c r="AH53" s="30" t="s">
        <v>25</v>
      </c>
      <c r="AI53" s="44"/>
      <c r="AJ53" s="45"/>
      <c r="AK53" s="25" t="str">
        <f t="shared" si="18"/>
        <v xml:space="preserve"> </v>
      </c>
      <c r="AL53" s="25" t="str">
        <f t="shared" si="19"/>
        <v xml:space="preserve"> </v>
      </c>
      <c r="AM53" s="25" t="str">
        <f t="shared" si="20"/>
        <v xml:space="preserve"> </v>
      </c>
      <c r="AN53" s="25" t="str">
        <f t="shared" si="21"/>
        <v xml:space="preserve"> </v>
      </c>
      <c r="AO53" s="25" t="str">
        <f t="shared" si="22"/>
        <v xml:space="preserve"> </v>
      </c>
      <c r="AP53" s="25" t="str">
        <f t="shared" si="23"/>
        <v xml:space="preserve"> </v>
      </c>
      <c r="AQ53" s="33" t="str">
        <f t="shared" si="17"/>
        <v xml:space="preserve"> </v>
      </c>
    </row>
    <row r="54" spans="1:43" s="34" customFormat="1" ht="12.75" x14ac:dyDescent="0.2">
      <c r="A54" s="14"/>
      <c r="B54" s="35"/>
      <c r="C54" s="35"/>
      <c r="D54" s="35"/>
      <c r="E54" s="36"/>
      <c r="F54" s="15"/>
      <c r="G54" s="16"/>
      <c r="H54" s="17"/>
      <c r="I54" s="16"/>
      <c r="J54" s="16"/>
      <c r="K54" s="16"/>
      <c r="L54" s="15"/>
      <c r="M54" s="14"/>
      <c r="N54" s="37"/>
      <c r="O54" s="38"/>
      <c r="P54" s="38"/>
      <c r="Q54" s="37"/>
      <c r="R54" s="39"/>
      <c r="S54" s="22" t="str">
        <f t="shared" si="12"/>
        <v xml:space="preserve"> </v>
      </c>
      <c r="T54" s="40"/>
      <c r="U54" s="22" t="str">
        <f t="shared" si="13"/>
        <v xml:space="preserve"> </v>
      </c>
      <c r="V54" s="41"/>
      <c r="W54" s="41"/>
      <c r="X54" s="41"/>
      <c r="Y54" s="41"/>
      <c r="Z54" s="25">
        <f t="shared" si="14"/>
        <v>0</v>
      </c>
      <c r="AA54" s="26">
        <f t="shared" si="15"/>
        <v>0</v>
      </c>
      <c r="AB54" s="27"/>
      <c r="AC54" s="42"/>
      <c r="AD54" s="42"/>
      <c r="AE54" s="43"/>
      <c r="AF54" s="43"/>
      <c r="AG54" s="26" t="str">
        <f t="shared" si="16"/>
        <v xml:space="preserve"> </v>
      </c>
      <c r="AH54" s="30" t="s">
        <v>25</v>
      </c>
      <c r="AI54" s="44"/>
      <c r="AJ54" s="45"/>
      <c r="AK54" s="25" t="str">
        <f t="shared" si="18"/>
        <v xml:space="preserve"> </v>
      </c>
      <c r="AL54" s="25" t="str">
        <f t="shared" si="19"/>
        <v xml:space="preserve"> </v>
      </c>
      <c r="AM54" s="25" t="str">
        <f t="shared" si="20"/>
        <v xml:space="preserve"> </v>
      </c>
      <c r="AN54" s="25" t="str">
        <f t="shared" si="21"/>
        <v xml:space="preserve"> </v>
      </c>
      <c r="AO54" s="25" t="str">
        <f t="shared" si="22"/>
        <v xml:space="preserve"> </v>
      </c>
      <c r="AP54" s="25" t="str">
        <f t="shared" si="23"/>
        <v xml:space="preserve"> </v>
      </c>
      <c r="AQ54" s="33" t="str">
        <f t="shared" si="17"/>
        <v xml:space="preserve"> </v>
      </c>
    </row>
    <row r="55" spans="1:43" s="7" customFormat="1" ht="30" x14ac:dyDescent="0.2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 t="s">
        <v>26</v>
      </c>
      <c r="AO55" s="10">
        <f>COUNTA(A4:A54)</f>
        <v>0</v>
      </c>
      <c r="AP55" s="11" t="s">
        <v>27</v>
      </c>
      <c r="AQ55" s="12">
        <f>SUM(AQ4:AQ54)</f>
        <v>0</v>
      </c>
    </row>
    <row r="58" spans="1:43" x14ac:dyDescent="0.25">
      <c r="AO58" s="6"/>
    </row>
  </sheetData>
  <sheetProtection algorithmName="SHA-512" hashValue="sx4nySuPkOvdXP9TmUR/FiV/S3qtDFZACnLoB+ivVMFN6kUQoTvVL9QdXREeINLqSEP/6LNJeXdOlxLAanNd8A==" saltValue="a/ap+jozRMNKi42IKqMcZA==" spinCount="100000" sheet="1" formatCells="0" formatColumns="0" formatRows="0"/>
  <autoFilter ref="A3:AQ3" xr:uid="{00000000-0001-0000-0000-000000000000}"/>
  <dataConsolidate/>
  <mergeCells count="10">
    <mergeCell ref="AK2:AQ2"/>
    <mergeCell ref="A1:I1"/>
    <mergeCell ref="I2:M2"/>
    <mergeCell ref="N2:U2"/>
    <mergeCell ref="G2:H2"/>
    <mergeCell ref="V2:AB2"/>
    <mergeCell ref="B2:C2"/>
    <mergeCell ref="AC2:AG2"/>
    <mergeCell ref="AH2:AI2"/>
    <mergeCell ref="D2:F2"/>
  </mergeCells>
  <dataValidations xWindow="1050" yWindow="627" count="3">
    <dataValidation type="list" allowBlank="1" showInputMessage="1" showErrorMessage="1" sqref="D4:D54" xr:uid="{65A6827C-B7D1-4514-A622-39EF2564C387}">
      <formula1>"Select, Licensed Educator, Licensed Nurse, Licensed Bus Driver, Other"</formula1>
    </dataValidation>
    <dataValidation type="date" allowBlank="1" showInputMessage="1" showErrorMessage="1" error="Invalid entry. Please enter the date in MM/DD/YYYY format (e.g., 04/15/2025)." sqref="I4:K54 G4:G54" xr:uid="{03CE2054-3624-4242-8189-5767FF29854D}">
      <formula1>1</formula1>
      <formula2>73050</formula2>
    </dataValidation>
    <dataValidation type="whole" allowBlank="1" showInputMessage="1" showErrorMessage="1" errorTitle="Input Error" error="Must enter between 1-30 day(s) for parental leave reimbursment." sqref="AJ4:AJ54" xr:uid="{6BA29398-5FBA-43D5-B0E8-9BA394B0B4AF}">
      <formula1>1</formula1>
      <formula2>30</formula2>
    </dataValidation>
  </dataValidations>
  <pageMargins left="0.7" right="0.7" top="0.75" bottom="0.75" header="0.3" footer="0.3"/>
  <pageSetup orientation="portrait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xWindow="1050" yWindow="627" count="4">
        <x14:dataValidation type="list" allowBlank="1" showInputMessage="1" showErrorMessage="1" xr:uid="{CA83311E-293A-4DD8-BD3F-56E575053CBE}">
          <x14:formula1>
            <xm:f>KEY!$G$2:$G$3</xm:f>
          </x14:formula1>
          <xm:sqref>L4:L54 AB4:AB54 F4:F54</xm:sqref>
        </x14:dataValidation>
        <x14:dataValidation type="list" allowBlank="1" showInputMessage="1" showErrorMessage="1" xr:uid="{4A054384-E1DB-4856-8090-5C0F9997F71C}">
          <x14:formula1>
            <xm:f>'Funding Source'!$A$1:$A$8</xm:f>
          </x14:formula1>
          <xm:sqref>M4:M54</xm:sqref>
        </x14:dataValidation>
        <x14:dataValidation type="list" allowBlank="1" showInputMessage="1" showErrorMessage="1" xr:uid="{E74C4E7B-B04B-4DEA-B993-954D83606EF1}">
          <x14:formula1>
            <xm:f>KEY!$A:$A</xm:f>
          </x14:formula1>
          <xm:sqref>AH4:AH54</xm:sqref>
        </x14:dataValidation>
        <x14:dataValidation type="list" allowBlank="1" showInputMessage="1" showErrorMessage="1" xr:uid="{4F6F712C-A004-4806-AE7F-8430A67396F4}">
          <x14:formula1>
            <xm:f>'LEA and Charters'!$A$1:$A$289</xm:f>
          </x14:formula1>
          <xm:sqref>A4:A54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4AEA-69D9-4450-8BC9-273E9F17AE99}">
  <dimension ref="A2:A289"/>
  <sheetViews>
    <sheetView topLeftCell="A70" workbookViewId="0">
      <selection activeCell="A143" sqref="A2:XFD143"/>
    </sheetView>
  </sheetViews>
  <sheetFormatPr defaultRowHeight="15" x14ac:dyDescent="0.25"/>
  <sheetData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115</v>
      </c>
    </row>
    <row r="5" spans="1:1" x14ac:dyDescent="0.25">
      <c r="A5" t="s">
        <v>46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47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121</v>
      </c>
    </row>
    <row r="15" spans="1:1" x14ac:dyDescent="0.25">
      <c r="A15" t="s">
        <v>50</v>
      </c>
    </row>
    <row r="16" spans="1:1" x14ac:dyDescent="0.25">
      <c r="A16" t="s">
        <v>122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123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55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56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57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58</v>
      </c>
    </row>
    <row r="34" spans="1:1" x14ac:dyDescent="0.25">
      <c r="A34" t="s">
        <v>59</v>
      </c>
    </row>
    <row r="35" spans="1:1" x14ac:dyDescent="0.25">
      <c r="A35" t="s">
        <v>132</v>
      </c>
    </row>
    <row r="36" spans="1:1" x14ac:dyDescent="0.25">
      <c r="A36" t="s">
        <v>60</v>
      </c>
    </row>
    <row r="37" spans="1:1" x14ac:dyDescent="0.25">
      <c r="A37" t="s">
        <v>133</v>
      </c>
    </row>
    <row r="38" spans="1:1" x14ac:dyDescent="0.25">
      <c r="A38" t="s">
        <v>61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  <row r="42" spans="1:1" x14ac:dyDescent="0.25">
      <c r="A42" t="s">
        <v>62</v>
      </c>
    </row>
    <row r="43" spans="1:1" x14ac:dyDescent="0.25">
      <c r="A43" t="s">
        <v>63</v>
      </c>
    </row>
    <row r="44" spans="1:1" x14ac:dyDescent="0.25">
      <c r="A44" t="s">
        <v>64</v>
      </c>
    </row>
    <row r="45" spans="1:1" x14ac:dyDescent="0.25">
      <c r="A45" t="s">
        <v>65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66</v>
      </c>
    </row>
    <row r="54" spans="1:1" x14ac:dyDescent="0.25">
      <c r="A54" t="s">
        <v>67</v>
      </c>
    </row>
    <row r="55" spans="1:1" x14ac:dyDescent="0.25">
      <c r="A55" t="s">
        <v>144</v>
      </c>
    </row>
    <row r="56" spans="1:1" x14ac:dyDescent="0.25">
      <c r="A56" t="s">
        <v>68</v>
      </c>
    </row>
    <row r="57" spans="1:1" x14ac:dyDescent="0.25">
      <c r="A57" t="s">
        <v>69</v>
      </c>
    </row>
    <row r="58" spans="1:1" x14ac:dyDescent="0.25">
      <c r="A58" t="s">
        <v>70</v>
      </c>
    </row>
    <row r="59" spans="1:1" x14ac:dyDescent="0.25">
      <c r="A59" t="s">
        <v>145</v>
      </c>
    </row>
    <row r="60" spans="1:1" x14ac:dyDescent="0.25">
      <c r="A60" t="s">
        <v>146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147</v>
      </c>
    </row>
    <row r="64" spans="1:1" x14ac:dyDescent="0.25">
      <c r="A64" t="s">
        <v>73</v>
      </c>
    </row>
    <row r="65" spans="1:1" x14ac:dyDescent="0.25">
      <c r="A65" t="s">
        <v>148</v>
      </c>
    </row>
    <row r="66" spans="1:1" x14ac:dyDescent="0.25">
      <c r="A66" t="s">
        <v>149</v>
      </c>
    </row>
    <row r="67" spans="1:1" x14ac:dyDescent="0.25">
      <c r="A67" t="s">
        <v>150</v>
      </c>
    </row>
    <row r="68" spans="1:1" x14ac:dyDescent="0.25">
      <c r="A68" t="s">
        <v>151</v>
      </c>
    </row>
    <row r="69" spans="1:1" x14ac:dyDescent="0.25">
      <c r="A69" t="s">
        <v>152</v>
      </c>
    </row>
    <row r="70" spans="1:1" x14ac:dyDescent="0.25">
      <c r="A70" t="s">
        <v>153</v>
      </c>
    </row>
    <row r="71" spans="1:1" x14ac:dyDescent="0.25">
      <c r="A71" t="s">
        <v>154</v>
      </c>
    </row>
    <row r="72" spans="1:1" x14ac:dyDescent="0.25">
      <c r="A72" t="s">
        <v>74</v>
      </c>
    </row>
    <row r="73" spans="1:1" x14ac:dyDescent="0.25">
      <c r="A73" t="s">
        <v>155</v>
      </c>
    </row>
    <row r="74" spans="1:1" x14ac:dyDescent="0.25">
      <c r="A74" t="s">
        <v>75</v>
      </c>
    </row>
    <row r="75" spans="1:1" x14ac:dyDescent="0.25">
      <c r="A75" t="s">
        <v>76</v>
      </c>
    </row>
    <row r="76" spans="1:1" x14ac:dyDescent="0.25">
      <c r="A76" t="s">
        <v>77</v>
      </c>
    </row>
    <row r="77" spans="1:1" x14ac:dyDescent="0.25">
      <c r="A77" t="s">
        <v>78</v>
      </c>
    </row>
    <row r="78" spans="1:1" x14ac:dyDescent="0.25">
      <c r="A78" t="s">
        <v>79</v>
      </c>
    </row>
    <row r="79" spans="1:1" x14ac:dyDescent="0.25">
      <c r="A79" t="s">
        <v>156</v>
      </c>
    </row>
    <row r="80" spans="1:1" x14ac:dyDescent="0.25">
      <c r="A80" t="s">
        <v>80</v>
      </c>
    </row>
    <row r="81" spans="1:1" x14ac:dyDescent="0.25">
      <c r="A81" t="s">
        <v>81</v>
      </c>
    </row>
    <row r="82" spans="1:1" x14ac:dyDescent="0.25">
      <c r="A82" t="s">
        <v>82</v>
      </c>
    </row>
    <row r="83" spans="1:1" x14ac:dyDescent="0.25">
      <c r="A83" t="s">
        <v>157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158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159</v>
      </c>
    </row>
    <row r="92" spans="1:1" x14ac:dyDescent="0.25">
      <c r="A92" t="s">
        <v>160</v>
      </c>
    </row>
    <row r="93" spans="1:1" x14ac:dyDescent="0.25">
      <c r="A93" t="s">
        <v>161</v>
      </c>
    </row>
    <row r="94" spans="1:1" x14ac:dyDescent="0.25">
      <c r="A94" t="s">
        <v>162</v>
      </c>
    </row>
    <row r="95" spans="1:1" x14ac:dyDescent="0.25">
      <c r="A95" t="s">
        <v>89</v>
      </c>
    </row>
    <row r="96" spans="1:1" x14ac:dyDescent="0.25">
      <c r="A96" t="s">
        <v>163</v>
      </c>
    </row>
    <row r="97" spans="1:1" x14ac:dyDescent="0.25">
      <c r="A97" t="s">
        <v>164</v>
      </c>
    </row>
    <row r="98" spans="1:1" x14ac:dyDescent="0.25">
      <c r="A98" t="s">
        <v>90</v>
      </c>
    </row>
    <row r="99" spans="1:1" x14ac:dyDescent="0.25">
      <c r="A99" t="s">
        <v>91</v>
      </c>
    </row>
    <row r="100" spans="1:1" x14ac:dyDescent="0.25">
      <c r="A100" t="s">
        <v>165</v>
      </c>
    </row>
    <row r="101" spans="1:1" x14ac:dyDescent="0.25">
      <c r="A101" t="s">
        <v>92</v>
      </c>
    </row>
    <row r="102" spans="1:1" x14ac:dyDescent="0.25">
      <c r="A102" t="s">
        <v>166</v>
      </c>
    </row>
    <row r="103" spans="1:1" x14ac:dyDescent="0.25">
      <c r="A103" t="s">
        <v>93</v>
      </c>
    </row>
    <row r="104" spans="1:1" x14ac:dyDescent="0.25">
      <c r="A104" t="s">
        <v>94</v>
      </c>
    </row>
    <row r="105" spans="1:1" x14ac:dyDescent="0.25">
      <c r="A105" t="s">
        <v>167</v>
      </c>
    </row>
    <row r="106" spans="1:1" x14ac:dyDescent="0.25">
      <c r="A106" t="s">
        <v>168</v>
      </c>
    </row>
    <row r="107" spans="1:1" x14ac:dyDescent="0.25">
      <c r="A107" t="s">
        <v>169</v>
      </c>
    </row>
    <row r="108" spans="1:1" x14ac:dyDescent="0.25">
      <c r="A108" t="s">
        <v>95</v>
      </c>
    </row>
    <row r="109" spans="1:1" x14ac:dyDescent="0.25">
      <c r="A109" t="s">
        <v>96</v>
      </c>
    </row>
    <row r="110" spans="1:1" x14ac:dyDescent="0.25">
      <c r="A110" t="s">
        <v>97</v>
      </c>
    </row>
    <row r="111" spans="1:1" x14ac:dyDescent="0.25">
      <c r="A111" t="s">
        <v>98</v>
      </c>
    </row>
    <row r="112" spans="1:1" x14ac:dyDescent="0.25">
      <c r="A112" t="s">
        <v>99</v>
      </c>
    </row>
    <row r="113" spans="1:1" x14ac:dyDescent="0.25">
      <c r="A113" t="s">
        <v>100</v>
      </c>
    </row>
    <row r="114" spans="1:1" x14ac:dyDescent="0.25">
      <c r="A114" t="s">
        <v>170</v>
      </c>
    </row>
    <row r="115" spans="1:1" x14ac:dyDescent="0.25">
      <c r="A115" t="s">
        <v>101</v>
      </c>
    </row>
    <row r="116" spans="1:1" x14ac:dyDescent="0.25">
      <c r="A116" t="s">
        <v>171</v>
      </c>
    </row>
    <row r="117" spans="1:1" x14ac:dyDescent="0.25">
      <c r="A117" t="s">
        <v>102</v>
      </c>
    </row>
    <row r="118" spans="1:1" x14ac:dyDescent="0.25">
      <c r="A118" t="s">
        <v>103</v>
      </c>
    </row>
    <row r="119" spans="1:1" x14ac:dyDescent="0.25">
      <c r="A119" t="s">
        <v>172</v>
      </c>
    </row>
    <row r="120" spans="1:1" x14ac:dyDescent="0.25">
      <c r="A120" t="s">
        <v>173</v>
      </c>
    </row>
    <row r="121" spans="1:1" x14ac:dyDescent="0.25">
      <c r="A121" t="s">
        <v>174</v>
      </c>
    </row>
    <row r="122" spans="1:1" x14ac:dyDescent="0.25">
      <c r="A122" t="s">
        <v>104</v>
      </c>
    </row>
    <row r="123" spans="1:1" x14ac:dyDescent="0.25">
      <c r="A123" t="s">
        <v>175</v>
      </c>
    </row>
    <row r="124" spans="1:1" x14ac:dyDescent="0.25">
      <c r="A124" t="s">
        <v>176</v>
      </c>
    </row>
    <row r="125" spans="1:1" x14ac:dyDescent="0.25">
      <c r="A125" t="s">
        <v>105</v>
      </c>
    </row>
    <row r="126" spans="1:1" x14ac:dyDescent="0.25">
      <c r="A126" t="s">
        <v>177</v>
      </c>
    </row>
    <row r="127" spans="1:1" x14ac:dyDescent="0.25">
      <c r="A127" t="s">
        <v>178</v>
      </c>
    </row>
    <row r="128" spans="1:1" x14ac:dyDescent="0.25">
      <c r="A128" t="s">
        <v>179</v>
      </c>
    </row>
    <row r="129" spans="1:1" x14ac:dyDescent="0.25">
      <c r="A129" t="s">
        <v>180</v>
      </c>
    </row>
    <row r="130" spans="1:1" x14ac:dyDescent="0.25">
      <c r="A130" t="s">
        <v>181</v>
      </c>
    </row>
    <row r="131" spans="1:1" x14ac:dyDescent="0.25">
      <c r="A131" t="s">
        <v>106</v>
      </c>
    </row>
    <row r="132" spans="1:1" x14ac:dyDescent="0.25">
      <c r="A132" t="s">
        <v>107</v>
      </c>
    </row>
    <row r="133" spans="1:1" x14ac:dyDescent="0.25">
      <c r="A133" t="s">
        <v>182</v>
      </c>
    </row>
    <row r="134" spans="1:1" x14ac:dyDescent="0.25">
      <c r="A134" t="s">
        <v>108</v>
      </c>
    </row>
    <row r="135" spans="1:1" x14ac:dyDescent="0.25">
      <c r="A135" t="s">
        <v>109</v>
      </c>
    </row>
    <row r="136" spans="1:1" x14ac:dyDescent="0.25">
      <c r="A136" t="s">
        <v>110</v>
      </c>
    </row>
    <row r="137" spans="1:1" x14ac:dyDescent="0.25">
      <c r="A137" t="s">
        <v>183</v>
      </c>
    </row>
    <row r="138" spans="1:1" x14ac:dyDescent="0.25">
      <c r="A138" t="s">
        <v>111</v>
      </c>
    </row>
    <row r="139" spans="1:1" x14ac:dyDescent="0.25">
      <c r="A139" t="s">
        <v>184</v>
      </c>
    </row>
    <row r="140" spans="1:1" x14ac:dyDescent="0.25">
      <c r="A140" t="s">
        <v>185</v>
      </c>
    </row>
    <row r="141" spans="1:1" x14ac:dyDescent="0.25">
      <c r="A141" t="s">
        <v>112</v>
      </c>
    </row>
    <row r="142" spans="1:1" x14ac:dyDescent="0.25">
      <c r="A142" t="s">
        <v>186</v>
      </c>
    </row>
    <row r="143" spans="1:1" x14ac:dyDescent="0.25">
      <c r="A143" t="s">
        <v>113</v>
      </c>
    </row>
    <row r="144" spans="1:1" x14ac:dyDescent="0.25">
      <c r="A144" t="s">
        <v>187</v>
      </c>
    </row>
    <row r="145" spans="1:1" x14ac:dyDescent="0.25">
      <c r="A145" t="s">
        <v>188</v>
      </c>
    </row>
    <row r="146" spans="1:1" x14ac:dyDescent="0.25">
      <c r="A146" t="s">
        <v>189</v>
      </c>
    </row>
    <row r="147" spans="1:1" x14ac:dyDescent="0.25">
      <c r="A147" t="s">
        <v>190</v>
      </c>
    </row>
    <row r="148" spans="1:1" x14ac:dyDescent="0.25">
      <c r="A148" t="s">
        <v>191</v>
      </c>
    </row>
    <row r="149" spans="1:1" x14ac:dyDescent="0.25">
      <c r="A149" t="s">
        <v>192</v>
      </c>
    </row>
    <row r="150" spans="1:1" x14ac:dyDescent="0.25">
      <c r="A150" t="s">
        <v>193</v>
      </c>
    </row>
    <row r="151" spans="1:1" x14ac:dyDescent="0.25">
      <c r="A151" t="s">
        <v>194</v>
      </c>
    </row>
    <row r="152" spans="1:1" x14ac:dyDescent="0.25">
      <c r="A152" t="s">
        <v>195</v>
      </c>
    </row>
    <row r="153" spans="1:1" x14ac:dyDescent="0.25">
      <c r="A153" t="s">
        <v>196</v>
      </c>
    </row>
    <row r="154" spans="1:1" x14ac:dyDescent="0.25">
      <c r="A154" t="s">
        <v>197</v>
      </c>
    </row>
    <row r="155" spans="1:1" x14ac:dyDescent="0.25">
      <c r="A155" t="s">
        <v>198</v>
      </c>
    </row>
    <row r="156" spans="1:1" x14ac:dyDescent="0.25">
      <c r="A156" t="s">
        <v>199</v>
      </c>
    </row>
    <row r="157" spans="1:1" x14ac:dyDescent="0.25">
      <c r="A157" t="s">
        <v>200</v>
      </c>
    </row>
    <row r="158" spans="1:1" x14ac:dyDescent="0.25">
      <c r="A158" t="s">
        <v>201</v>
      </c>
    </row>
    <row r="159" spans="1:1" x14ac:dyDescent="0.25">
      <c r="A159" t="s">
        <v>202</v>
      </c>
    </row>
    <row r="160" spans="1:1" x14ac:dyDescent="0.25">
      <c r="A160" t="s">
        <v>203</v>
      </c>
    </row>
    <row r="161" spans="1:1" x14ac:dyDescent="0.25">
      <c r="A161" t="s">
        <v>204</v>
      </c>
    </row>
    <row r="162" spans="1:1" x14ac:dyDescent="0.25">
      <c r="A162" t="s">
        <v>205</v>
      </c>
    </row>
    <row r="163" spans="1:1" x14ac:dyDescent="0.25">
      <c r="A163" t="s">
        <v>206</v>
      </c>
    </row>
    <row r="164" spans="1:1" x14ac:dyDescent="0.25">
      <c r="A164" t="s">
        <v>207</v>
      </c>
    </row>
    <row r="165" spans="1:1" x14ac:dyDescent="0.25">
      <c r="A165" t="s">
        <v>208</v>
      </c>
    </row>
    <row r="166" spans="1:1" x14ac:dyDescent="0.25">
      <c r="A166" t="s">
        <v>209</v>
      </c>
    </row>
    <row r="167" spans="1:1" x14ac:dyDescent="0.25">
      <c r="A167" t="s">
        <v>210</v>
      </c>
    </row>
    <row r="168" spans="1:1" x14ac:dyDescent="0.25">
      <c r="A168" t="s">
        <v>211</v>
      </c>
    </row>
    <row r="169" spans="1:1" x14ac:dyDescent="0.25">
      <c r="A169" t="s">
        <v>212</v>
      </c>
    </row>
    <row r="170" spans="1:1" x14ac:dyDescent="0.25">
      <c r="A170" t="s">
        <v>213</v>
      </c>
    </row>
    <row r="171" spans="1:1" x14ac:dyDescent="0.25">
      <c r="A171" t="s">
        <v>214</v>
      </c>
    </row>
    <row r="172" spans="1:1" x14ac:dyDescent="0.25">
      <c r="A172" t="s">
        <v>215</v>
      </c>
    </row>
    <row r="173" spans="1:1" x14ac:dyDescent="0.25">
      <c r="A173" t="s">
        <v>216</v>
      </c>
    </row>
    <row r="174" spans="1:1" x14ac:dyDescent="0.25">
      <c r="A174" t="s">
        <v>217</v>
      </c>
    </row>
    <row r="175" spans="1:1" x14ac:dyDescent="0.25">
      <c r="A175" t="s">
        <v>218</v>
      </c>
    </row>
    <row r="176" spans="1:1" x14ac:dyDescent="0.25">
      <c r="A176" t="s">
        <v>219</v>
      </c>
    </row>
    <row r="177" spans="1:1" x14ac:dyDescent="0.25">
      <c r="A177" t="s">
        <v>220</v>
      </c>
    </row>
    <row r="178" spans="1:1" x14ac:dyDescent="0.25">
      <c r="A178" t="s">
        <v>221</v>
      </c>
    </row>
    <row r="179" spans="1:1" x14ac:dyDescent="0.25">
      <c r="A179" t="s">
        <v>222</v>
      </c>
    </row>
    <row r="180" spans="1:1" x14ac:dyDescent="0.25">
      <c r="A180" t="s">
        <v>223</v>
      </c>
    </row>
    <row r="181" spans="1:1" x14ac:dyDescent="0.25">
      <c r="A181" t="s">
        <v>224</v>
      </c>
    </row>
    <row r="182" spans="1:1" x14ac:dyDescent="0.25">
      <c r="A182" t="s">
        <v>225</v>
      </c>
    </row>
    <row r="183" spans="1:1" x14ac:dyDescent="0.25">
      <c r="A183" t="s">
        <v>226</v>
      </c>
    </row>
    <row r="184" spans="1:1" x14ac:dyDescent="0.25">
      <c r="A184" t="s">
        <v>227</v>
      </c>
    </row>
    <row r="185" spans="1:1" x14ac:dyDescent="0.25">
      <c r="A185" t="s">
        <v>228</v>
      </c>
    </row>
    <row r="186" spans="1:1" x14ac:dyDescent="0.25">
      <c r="A186" t="s">
        <v>229</v>
      </c>
    </row>
    <row r="187" spans="1:1" x14ac:dyDescent="0.25">
      <c r="A187" t="s">
        <v>230</v>
      </c>
    </row>
    <row r="188" spans="1:1" x14ac:dyDescent="0.25">
      <c r="A188" t="s">
        <v>231</v>
      </c>
    </row>
    <row r="189" spans="1:1" x14ac:dyDescent="0.25">
      <c r="A189" t="s">
        <v>232</v>
      </c>
    </row>
    <row r="190" spans="1:1" x14ac:dyDescent="0.25">
      <c r="A190" t="s">
        <v>233</v>
      </c>
    </row>
    <row r="191" spans="1:1" x14ac:dyDescent="0.25">
      <c r="A191" t="s">
        <v>234</v>
      </c>
    </row>
    <row r="192" spans="1:1" x14ac:dyDescent="0.25">
      <c r="A192" t="s">
        <v>235</v>
      </c>
    </row>
    <row r="193" spans="1:1" x14ac:dyDescent="0.25">
      <c r="A193" t="s">
        <v>236</v>
      </c>
    </row>
    <row r="194" spans="1:1" x14ac:dyDescent="0.25">
      <c r="A194" t="s">
        <v>237</v>
      </c>
    </row>
    <row r="195" spans="1:1" x14ac:dyDescent="0.25">
      <c r="A195" t="s">
        <v>238</v>
      </c>
    </row>
    <row r="196" spans="1:1" x14ac:dyDescent="0.25">
      <c r="A196" t="s">
        <v>239</v>
      </c>
    </row>
    <row r="197" spans="1:1" x14ac:dyDescent="0.25">
      <c r="A197" t="s">
        <v>240</v>
      </c>
    </row>
    <row r="198" spans="1:1" x14ac:dyDescent="0.25">
      <c r="A198" t="s">
        <v>241</v>
      </c>
    </row>
    <row r="199" spans="1:1" x14ac:dyDescent="0.25">
      <c r="A199" t="s">
        <v>242</v>
      </c>
    </row>
    <row r="200" spans="1:1" x14ac:dyDescent="0.25">
      <c r="A200" t="s">
        <v>243</v>
      </c>
    </row>
    <row r="201" spans="1:1" x14ac:dyDescent="0.25">
      <c r="A201" t="s">
        <v>244</v>
      </c>
    </row>
    <row r="202" spans="1:1" x14ac:dyDescent="0.25">
      <c r="A202" t="s">
        <v>245</v>
      </c>
    </row>
    <row r="203" spans="1:1" x14ac:dyDescent="0.25">
      <c r="A203" t="s">
        <v>246</v>
      </c>
    </row>
    <row r="204" spans="1:1" x14ac:dyDescent="0.25">
      <c r="A204" t="s">
        <v>247</v>
      </c>
    </row>
    <row r="205" spans="1:1" x14ac:dyDescent="0.25">
      <c r="A205" t="s">
        <v>248</v>
      </c>
    </row>
    <row r="206" spans="1:1" x14ac:dyDescent="0.25">
      <c r="A206" t="s">
        <v>249</v>
      </c>
    </row>
    <row r="207" spans="1:1" x14ac:dyDescent="0.25">
      <c r="A207" t="s">
        <v>250</v>
      </c>
    </row>
    <row r="208" spans="1:1" x14ac:dyDescent="0.25">
      <c r="A208" t="s">
        <v>251</v>
      </c>
    </row>
    <row r="209" spans="1:1" x14ac:dyDescent="0.25">
      <c r="A209" t="s">
        <v>252</v>
      </c>
    </row>
    <row r="210" spans="1:1" x14ac:dyDescent="0.25">
      <c r="A210" t="s">
        <v>253</v>
      </c>
    </row>
    <row r="211" spans="1:1" x14ac:dyDescent="0.25">
      <c r="A211" t="s">
        <v>254</v>
      </c>
    </row>
    <row r="212" spans="1:1" x14ac:dyDescent="0.25">
      <c r="A212" t="s">
        <v>255</v>
      </c>
    </row>
    <row r="213" spans="1:1" x14ac:dyDescent="0.25">
      <c r="A213" t="s">
        <v>256</v>
      </c>
    </row>
    <row r="214" spans="1:1" x14ac:dyDescent="0.25">
      <c r="A214" t="s">
        <v>257</v>
      </c>
    </row>
    <row r="215" spans="1:1" x14ac:dyDescent="0.25">
      <c r="A215" t="s">
        <v>258</v>
      </c>
    </row>
    <row r="216" spans="1:1" x14ac:dyDescent="0.25">
      <c r="A216" t="s">
        <v>259</v>
      </c>
    </row>
    <row r="217" spans="1:1" x14ac:dyDescent="0.25">
      <c r="A217" t="s">
        <v>260</v>
      </c>
    </row>
    <row r="218" spans="1:1" x14ac:dyDescent="0.25">
      <c r="A218" t="s">
        <v>261</v>
      </c>
    </row>
    <row r="219" spans="1:1" x14ac:dyDescent="0.25">
      <c r="A219" t="s">
        <v>262</v>
      </c>
    </row>
    <row r="220" spans="1:1" x14ac:dyDescent="0.25">
      <c r="A220" t="s">
        <v>263</v>
      </c>
    </row>
    <row r="221" spans="1:1" x14ac:dyDescent="0.25">
      <c r="A221" t="s">
        <v>264</v>
      </c>
    </row>
    <row r="222" spans="1:1" x14ac:dyDescent="0.25">
      <c r="A222" t="s">
        <v>265</v>
      </c>
    </row>
    <row r="223" spans="1:1" x14ac:dyDescent="0.25">
      <c r="A223" t="s">
        <v>266</v>
      </c>
    </row>
    <row r="224" spans="1:1" x14ac:dyDescent="0.25">
      <c r="A224" t="s">
        <v>267</v>
      </c>
    </row>
    <row r="225" spans="1:1" x14ac:dyDescent="0.25">
      <c r="A225" t="s">
        <v>268</v>
      </c>
    </row>
    <row r="226" spans="1:1" x14ac:dyDescent="0.25">
      <c r="A226" t="s">
        <v>269</v>
      </c>
    </row>
    <row r="227" spans="1:1" x14ac:dyDescent="0.25">
      <c r="A227" t="s">
        <v>270</v>
      </c>
    </row>
    <row r="228" spans="1:1" x14ac:dyDescent="0.25">
      <c r="A228" t="s">
        <v>271</v>
      </c>
    </row>
    <row r="229" spans="1:1" x14ac:dyDescent="0.25">
      <c r="A229" t="s">
        <v>272</v>
      </c>
    </row>
    <row r="230" spans="1:1" x14ac:dyDescent="0.25">
      <c r="A230" t="s">
        <v>273</v>
      </c>
    </row>
    <row r="231" spans="1:1" x14ac:dyDescent="0.25">
      <c r="A231" t="s">
        <v>274</v>
      </c>
    </row>
    <row r="232" spans="1:1" x14ac:dyDescent="0.25">
      <c r="A232" t="s">
        <v>275</v>
      </c>
    </row>
    <row r="233" spans="1:1" x14ac:dyDescent="0.25">
      <c r="A233" t="s">
        <v>276</v>
      </c>
    </row>
    <row r="234" spans="1:1" x14ac:dyDescent="0.25">
      <c r="A234" t="s">
        <v>277</v>
      </c>
    </row>
    <row r="235" spans="1:1" x14ac:dyDescent="0.25">
      <c r="A235" t="s">
        <v>278</v>
      </c>
    </row>
    <row r="236" spans="1:1" x14ac:dyDescent="0.25">
      <c r="A236" t="s">
        <v>279</v>
      </c>
    </row>
    <row r="237" spans="1:1" x14ac:dyDescent="0.25">
      <c r="A237" t="s">
        <v>280</v>
      </c>
    </row>
    <row r="238" spans="1:1" x14ac:dyDescent="0.25">
      <c r="A238" t="s">
        <v>281</v>
      </c>
    </row>
    <row r="239" spans="1:1" x14ac:dyDescent="0.25">
      <c r="A239" t="s">
        <v>282</v>
      </c>
    </row>
    <row r="240" spans="1:1" x14ac:dyDescent="0.25">
      <c r="A240" t="s">
        <v>283</v>
      </c>
    </row>
    <row r="241" spans="1:1" x14ac:dyDescent="0.25">
      <c r="A241" t="s">
        <v>284</v>
      </c>
    </row>
    <row r="242" spans="1:1" x14ac:dyDescent="0.25">
      <c r="A242" t="s">
        <v>285</v>
      </c>
    </row>
    <row r="243" spans="1:1" x14ac:dyDescent="0.25">
      <c r="A243" t="s">
        <v>286</v>
      </c>
    </row>
    <row r="244" spans="1:1" x14ac:dyDescent="0.25">
      <c r="A244" t="s">
        <v>287</v>
      </c>
    </row>
    <row r="245" spans="1:1" x14ac:dyDescent="0.25">
      <c r="A245" t="s">
        <v>288</v>
      </c>
    </row>
    <row r="246" spans="1:1" x14ac:dyDescent="0.25">
      <c r="A246" t="s">
        <v>289</v>
      </c>
    </row>
    <row r="247" spans="1:1" x14ac:dyDescent="0.25">
      <c r="A247" t="s">
        <v>290</v>
      </c>
    </row>
    <row r="248" spans="1:1" x14ac:dyDescent="0.25">
      <c r="A248" t="s">
        <v>291</v>
      </c>
    </row>
    <row r="249" spans="1:1" x14ac:dyDescent="0.25">
      <c r="A249" t="s">
        <v>292</v>
      </c>
    </row>
    <row r="250" spans="1:1" x14ac:dyDescent="0.25">
      <c r="A250" t="s">
        <v>293</v>
      </c>
    </row>
    <row r="251" spans="1:1" x14ac:dyDescent="0.25">
      <c r="A251" t="s">
        <v>294</v>
      </c>
    </row>
    <row r="252" spans="1:1" x14ac:dyDescent="0.25">
      <c r="A252" t="s">
        <v>295</v>
      </c>
    </row>
    <row r="253" spans="1:1" x14ac:dyDescent="0.25">
      <c r="A253" t="s">
        <v>296</v>
      </c>
    </row>
    <row r="254" spans="1:1" x14ac:dyDescent="0.25">
      <c r="A254" t="s">
        <v>297</v>
      </c>
    </row>
    <row r="255" spans="1:1" x14ac:dyDescent="0.25">
      <c r="A255" t="s">
        <v>298</v>
      </c>
    </row>
    <row r="256" spans="1:1" x14ac:dyDescent="0.25">
      <c r="A256" t="s">
        <v>299</v>
      </c>
    </row>
    <row r="257" spans="1:1" x14ac:dyDescent="0.25">
      <c r="A257" t="s">
        <v>300</v>
      </c>
    </row>
    <row r="258" spans="1:1" x14ac:dyDescent="0.25">
      <c r="A258" t="s">
        <v>301</v>
      </c>
    </row>
    <row r="259" spans="1:1" x14ac:dyDescent="0.25">
      <c r="A259" t="s">
        <v>302</v>
      </c>
    </row>
    <row r="260" spans="1:1" x14ac:dyDescent="0.25">
      <c r="A260" t="s">
        <v>303</v>
      </c>
    </row>
    <row r="261" spans="1:1" x14ac:dyDescent="0.25">
      <c r="A261" t="s">
        <v>304</v>
      </c>
    </row>
    <row r="262" spans="1:1" x14ac:dyDescent="0.25">
      <c r="A262" t="s">
        <v>305</v>
      </c>
    </row>
    <row r="263" spans="1:1" x14ac:dyDescent="0.25">
      <c r="A263" t="s">
        <v>306</v>
      </c>
    </row>
    <row r="264" spans="1:1" x14ac:dyDescent="0.25">
      <c r="A264" t="s">
        <v>307</v>
      </c>
    </row>
    <row r="265" spans="1:1" x14ac:dyDescent="0.25">
      <c r="A265" t="s">
        <v>308</v>
      </c>
    </row>
    <row r="266" spans="1:1" x14ac:dyDescent="0.25">
      <c r="A266" t="s">
        <v>309</v>
      </c>
    </row>
    <row r="267" spans="1:1" x14ac:dyDescent="0.25">
      <c r="A267" t="s">
        <v>310</v>
      </c>
    </row>
    <row r="268" spans="1:1" x14ac:dyDescent="0.25">
      <c r="A268" t="s">
        <v>311</v>
      </c>
    </row>
    <row r="269" spans="1:1" x14ac:dyDescent="0.25">
      <c r="A269" t="s">
        <v>312</v>
      </c>
    </row>
    <row r="270" spans="1:1" x14ac:dyDescent="0.25">
      <c r="A270" t="s">
        <v>313</v>
      </c>
    </row>
    <row r="271" spans="1:1" x14ac:dyDescent="0.25">
      <c r="A271" t="s">
        <v>314</v>
      </c>
    </row>
    <row r="272" spans="1:1" x14ac:dyDescent="0.25">
      <c r="A272" t="s">
        <v>315</v>
      </c>
    </row>
    <row r="273" spans="1:1" x14ac:dyDescent="0.25">
      <c r="A273" t="s">
        <v>316</v>
      </c>
    </row>
    <row r="274" spans="1:1" x14ac:dyDescent="0.25">
      <c r="A274" t="s">
        <v>317</v>
      </c>
    </row>
    <row r="275" spans="1:1" x14ac:dyDescent="0.25">
      <c r="A275" t="s">
        <v>318</v>
      </c>
    </row>
    <row r="276" spans="1:1" x14ac:dyDescent="0.25">
      <c r="A276" t="s">
        <v>319</v>
      </c>
    </row>
    <row r="277" spans="1:1" x14ac:dyDescent="0.25">
      <c r="A277" t="s">
        <v>320</v>
      </c>
    </row>
    <row r="278" spans="1:1" x14ac:dyDescent="0.25">
      <c r="A278" t="s">
        <v>321</v>
      </c>
    </row>
    <row r="279" spans="1:1" x14ac:dyDescent="0.25">
      <c r="A279" t="s">
        <v>322</v>
      </c>
    </row>
    <row r="280" spans="1:1" x14ac:dyDescent="0.25">
      <c r="A280" t="s">
        <v>323</v>
      </c>
    </row>
    <row r="281" spans="1:1" x14ac:dyDescent="0.25">
      <c r="A281" t="s">
        <v>324</v>
      </c>
    </row>
    <row r="282" spans="1:1" x14ac:dyDescent="0.25">
      <c r="A282" t="s">
        <v>325</v>
      </c>
    </row>
    <row r="283" spans="1:1" x14ac:dyDescent="0.25">
      <c r="A283" t="s">
        <v>326</v>
      </c>
    </row>
    <row r="284" spans="1:1" x14ac:dyDescent="0.25">
      <c r="A284" t="s">
        <v>327</v>
      </c>
    </row>
    <row r="285" spans="1:1" x14ac:dyDescent="0.25">
      <c r="A285" t="s">
        <v>328</v>
      </c>
    </row>
    <row r="286" spans="1:1" x14ac:dyDescent="0.25">
      <c r="A286" t="s">
        <v>329</v>
      </c>
    </row>
    <row r="287" spans="1:1" x14ac:dyDescent="0.25">
      <c r="A287" t="s">
        <v>330</v>
      </c>
    </row>
    <row r="288" spans="1:1" x14ac:dyDescent="0.25">
      <c r="A288" t="s">
        <v>331</v>
      </c>
    </row>
    <row r="289" spans="1:1" x14ac:dyDescent="0.25">
      <c r="A289" t="s">
        <v>332</v>
      </c>
    </row>
  </sheetData>
  <conditionalFormatting sqref="A144:A25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3C4C-CBC9-4588-9542-365964956C0C}">
  <sheetPr codeName="Sheet7"/>
  <dimension ref="A1:G8"/>
  <sheetViews>
    <sheetView workbookViewId="0">
      <selection activeCell="D21" sqref="D21"/>
    </sheetView>
  </sheetViews>
  <sheetFormatPr defaultRowHeight="15" x14ac:dyDescent="0.25"/>
  <cols>
    <col min="1" max="1" width="37.28515625" bestFit="1" customWidth="1"/>
  </cols>
  <sheetData>
    <row r="1" spans="1:7" x14ac:dyDescent="0.25">
      <c r="A1" t="s">
        <v>25</v>
      </c>
    </row>
    <row r="2" spans="1:7" x14ac:dyDescent="0.25">
      <c r="A2" t="s">
        <v>28</v>
      </c>
      <c r="B2" s="4">
        <v>5.7700000000000001E-2</v>
      </c>
      <c r="G2" t="s">
        <v>29</v>
      </c>
    </row>
    <row r="3" spans="1:7" x14ac:dyDescent="0.25">
      <c r="A3" t="s">
        <v>30</v>
      </c>
      <c r="B3" s="5">
        <v>0.09</v>
      </c>
      <c r="G3" t="s">
        <v>31</v>
      </c>
    </row>
    <row r="4" spans="1:7" x14ac:dyDescent="0.25">
      <c r="A4" t="s">
        <v>32</v>
      </c>
      <c r="B4" s="4">
        <v>7.9899999999999999E-2</v>
      </c>
    </row>
    <row r="5" spans="1:7" x14ac:dyDescent="0.25">
      <c r="A5" t="s">
        <v>33</v>
      </c>
      <c r="B5" s="4">
        <v>6.3600000000000004E-2</v>
      </c>
    </row>
    <row r="6" spans="1:7" x14ac:dyDescent="0.25">
      <c r="A6" t="s">
        <v>34</v>
      </c>
      <c r="B6" s="5">
        <v>0.09</v>
      </c>
    </row>
    <row r="7" spans="1:7" x14ac:dyDescent="0.25">
      <c r="A7" t="s">
        <v>35</v>
      </c>
      <c r="B7" s="5">
        <v>0.08</v>
      </c>
    </row>
    <row r="8" spans="1:7" x14ac:dyDescent="0.25">
      <c r="A8" t="s">
        <v>36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AAE2-067C-4E09-859F-606A5F303EF5}">
  <dimension ref="A1:A8"/>
  <sheetViews>
    <sheetView workbookViewId="0">
      <selection activeCell="A9" sqref="A9:XFD9"/>
    </sheetView>
  </sheetViews>
  <sheetFormatPr defaultRowHeight="15" x14ac:dyDescent="0.25"/>
  <cols>
    <col min="1" max="1" width="15.7109375" bestFit="1" customWidth="1"/>
  </cols>
  <sheetData>
    <row r="1" spans="1:1" x14ac:dyDescent="0.25">
      <c r="A1" t="s">
        <v>25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33AB-18A3-4FA9-9374-1EB0228DF995}">
  <sheetPr codeName="Sheet3"/>
  <dimension ref="A1:A62"/>
  <sheetViews>
    <sheetView zoomScale="85" zoomScaleNormal="85" workbookViewId="0">
      <selection activeCell="J7" sqref="J7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>
        <v>0</v>
      </c>
    </row>
    <row r="3" spans="1:1" x14ac:dyDescent="0.25">
      <c r="A3">
        <v>0.5</v>
      </c>
    </row>
    <row r="4" spans="1:1" x14ac:dyDescent="0.25">
      <c r="A4" s="3">
        <v>1</v>
      </c>
    </row>
    <row r="5" spans="1:1" x14ac:dyDescent="0.25">
      <c r="A5" s="2">
        <v>1.5</v>
      </c>
    </row>
    <row r="6" spans="1:1" x14ac:dyDescent="0.25">
      <c r="A6" s="3">
        <v>2</v>
      </c>
    </row>
    <row r="7" spans="1:1" x14ac:dyDescent="0.25">
      <c r="A7" s="2">
        <v>2.5</v>
      </c>
    </row>
    <row r="8" spans="1:1" x14ac:dyDescent="0.25">
      <c r="A8" s="3">
        <v>3</v>
      </c>
    </row>
    <row r="9" spans="1:1" x14ac:dyDescent="0.25">
      <c r="A9" s="2">
        <v>3.5</v>
      </c>
    </row>
    <row r="10" spans="1:1" x14ac:dyDescent="0.25">
      <c r="A10" s="3">
        <v>4</v>
      </c>
    </row>
    <row r="11" spans="1:1" x14ac:dyDescent="0.25">
      <c r="A11" s="2">
        <v>4.5</v>
      </c>
    </row>
    <row r="12" spans="1:1" x14ac:dyDescent="0.25">
      <c r="A12" s="3">
        <v>5</v>
      </c>
    </row>
    <row r="13" spans="1:1" x14ac:dyDescent="0.25">
      <c r="A13" s="2">
        <v>5.5</v>
      </c>
    </row>
    <row r="14" spans="1:1" x14ac:dyDescent="0.25">
      <c r="A14" s="3">
        <v>6</v>
      </c>
    </row>
    <row r="15" spans="1:1" x14ac:dyDescent="0.25">
      <c r="A15" s="2">
        <v>6.5</v>
      </c>
    </row>
    <row r="16" spans="1:1" x14ac:dyDescent="0.25">
      <c r="A16" s="3">
        <v>7</v>
      </c>
    </row>
    <row r="17" spans="1:1" x14ac:dyDescent="0.25">
      <c r="A17" s="2">
        <v>7.5</v>
      </c>
    </row>
    <row r="18" spans="1:1" x14ac:dyDescent="0.25">
      <c r="A18" s="3">
        <v>8</v>
      </c>
    </row>
    <row r="19" spans="1:1" x14ac:dyDescent="0.25">
      <c r="A19" s="2">
        <v>8.5</v>
      </c>
    </row>
    <row r="20" spans="1:1" x14ac:dyDescent="0.25">
      <c r="A20" s="3">
        <v>9</v>
      </c>
    </row>
    <row r="21" spans="1:1" x14ac:dyDescent="0.25">
      <c r="A21" s="2">
        <v>9.5</v>
      </c>
    </row>
    <row r="22" spans="1:1" x14ac:dyDescent="0.25">
      <c r="A22" s="3">
        <v>10</v>
      </c>
    </row>
    <row r="23" spans="1:1" x14ac:dyDescent="0.25">
      <c r="A23" s="2">
        <v>10.5</v>
      </c>
    </row>
    <row r="24" spans="1:1" x14ac:dyDescent="0.25">
      <c r="A24" s="3">
        <v>11</v>
      </c>
    </row>
    <row r="25" spans="1:1" x14ac:dyDescent="0.25">
      <c r="A25" s="2">
        <v>11.5</v>
      </c>
    </row>
    <row r="26" spans="1:1" x14ac:dyDescent="0.25">
      <c r="A26" s="3">
        <v>12</v>
      </c>
    </row>
    <row r="27" spans="1:1" x14ac:dyDescent="0.25">
      <c r="A27" s="2">
        <v>12.5</v>
      </c>
    </row>
    <row r="28" spans="1:1" x14ac:dyDescent="0.25">
      <c r="A28" s="3">
        <v>13</v>
      </c>
    </row>
    <row r="29" spans="1:1" x14ac:dyDescent="0.25">
      <c r="A29" s="2">
        <v>13.5</v>
      </c>
    </row>
    <row r="30" spans="1:1" x14ac:dyDescent="0.25">
      <c r="A30" s="3">
        <v>14</v>
      </c>
    </row>
    <row r="31" spans="1:1" x14ac:dyDescent="0.25">
      <c r="A31" s="2">
        <v>14.5</v>
      </c>
    </row>
    <row r="32" spans="1:1" x14ac:dyDescent="0.25">
      <c r="A32" s="3">
        <v>15</v>
      </c>
    </row>
    <row r="33" spans="1:1" x14ac:dyDescent="0.25">
      <c r="A33" s="2">
        <v>15.5</v>
      </c>
    </row>
    <row r="34" spans="1:1" x14ac:dyDescent="0.25">
      <c r="A34" s="3">
        <v>16</v>
      </c>
    </row>
    <row r="35" spans="1:1" x14ac:dyDescent="0.25">
      <c r="A35" s="2">
        <v>16.5</v>
      </c>
    </row>
    <row r="36" spans="1:1" x14ac:dyDescent="0.25">
      <c r="A36" s="3">
        <v>17</v>
      </c>
    </row>
    <row r="37" spans="1:1" x14ac:dyDescent="0.25">
      <c r="A37" s="2">
        <v>17.5</v>
      </c>
    </row>
    <row r="38" spans="1:1" x14ac:dyDescent="0.25">
      <c r="A38" s="3">
        <v>18</v>
      </c>
    </row>
    <row r="39" spans="1:1" x14ac:dyDescent="0.25">
      <c r="A39" s="2">
        <v>18.5</v>
      </c>
    </row>
    <row r="40" spans="1:1" x14ac:dyDescent="0.25">
      <c r="A40" s="3">
        <v>19</v>
      </c>
    </row>
    <row r="41" spans="1:1" x14ac:dyDescent="0.25">
      <c r="A41" s="2">
        <v>19.5</v>
      </c>
    </row>
    <row r="42" spans="1:1" x14ac:dyDescent="0.25">
      <c r="A42" s="3">
        <v>20</v>
      </c>
    </row>
    <row r="43" spans="1:1" x14ac:dyDescent="0.25">
      <c r="A43" s="2">
        <v>20.5</v>
      </c>
    </row>
    <row r="44" spans="1:1" x14ac:dyDescent="0.25">
      <c r="A44" s="3">
        <v>21</v>
      </c>
    </row>
    <row r="45" spans="1:1" x14ac:dyDescent="0.25">
      <c r="A45" s="2">
        <v>21.5</v>
      </c>
    </row>
    <row r="46" spans="1:1" x14ac:dyDescent="0.25">
      <c r="A46" s="3">
        <v>22</v>
      </c>
    </row>
    <row r="47" spans="1:1" x14ac:dyDescent="0.25">
      <c r="A47" s="2">
        <v>22.5</v>
      </c>
    </row>
    <row r="48" spans="1:1" x14ac:dyDescent="0.25">
      <c r="A48" s="3">
        <v>23</v>
      </c>
    </row>
    <row r="49" spans="1:1" x14ac:dyDescent="0.25">
      <c r="A49" s="2">
        <v>23.5</v>
      </c>
    </row>
    <row r="50" spans="1:1" x14ac:dyDescent="0.25">
      <c r="A50" s="3">
        <v>24</v>
      </c>
    </row>
    <row r="51" spans="1:1" x14ac:dyDescent="0.25">
      <c r="A51" s="2">
        <v>24.5</v>
      </c>
    </row>
    <row r="52" spans="1:1" x14ac:dyDescent="0.25">
      <c r="A52" s="3">
        <v>25</v>
      </c>
    </row>
    <row r="53" spans="1:1" x14ac:dyDescent="0.25">
      <c r="A53" s="2">
        <v>25.5</v>
      </c>
    </row>
    <row r="54" spans="1:1" x14ac:dyDescent="0.25">
      <c r="A54" s="3">
        <v>26</v>
      </c>
    </row>
    <row r="55" spans="1:1" x14ac:dyDescent="0.25">
      <c r="A55" s="2">
        <v>26.5</v>
      </c>
    </row>
    <row r="56" spans="1:1" x14ac:dyDescent="0.25">
      <c r="A56" s="3">
        <v>27</v>
      </c>
    </row>
    <row r="57" spans="1:1" x14ac:dyDescent="0.25">
      <c r="A57" s="2">
        <v>27.5</v>
      </c>
    </row>
    <row r="58" spans="1:1" x14ac:dyDescent="0.25">
      <c r="A58" s="3">
        <v>28</v>
      </c>
    </row>
    <row r="59" spans="1:1" x14ac:dyDescent="0.25">
      <c r="A59" s="2">
        <v>28.5</v>
      </c>
    </row>
    <row r="60" spans="1:1" x14ac:dyDescent="0.25">
      <c r="A60" s="3">
        <v>29</v>
      </c>
    </row>
    <row r="61" spans="1:1" x14ac:dyDescent="0.25">
      <c r="A61" s="2">
        <v>29.5</v>
      </c>
    </row>
    <row r="62" spans="1:1" x14ac:dyDescent="0.25">
      <c r="A62" s="3">
        <v>30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B280-E77D-4E5A-BED9-D9D8AB96DB6C}">
  <sheetPr codeName="Sheet2"/>
  <dimension ref="A1:A1147"/>
  <sheetViews>
    <sheetView topLeftCell="A1056" workbookViewId="0">
      <selection activeCell="A782" sqref="A782:A1147"/>
    </sheetView>
  </sheetViews>
  <sheetFormatPr defaultRowHeight="15" x14ac:dyDescent="0.25"/>
  <cols>
    <col min="1" max="1" width="10.7109375" bestFit="1" customWidth="1"/>
  </cols>
  <sheetData>
    <row r="1" spans="1:1" x14ac:dyDescent="0.25">
      <c r="A1" t="s">
        <v>25</v>
      </c>
    </row>
    <row r="2" spans="1:1" x14ac:dyDescent="0.25">
      <c r="A2" s="1">
        <v>44693</v>
      </c>
    </row>
    <row r="3" spans="1:1" x14ac:dyDescent="0.25">
      <c r="A3" s="1">
        <v>44694</v>
      </c>
    </row>
    <row r="4" spans="1:1" x14ac:dyDescent="0.25">
      <c r="A4" s="1">
        <v>44695</v>
      </c>
    </row>
    <row r="5" spans="1:1" x14ac:dyDescent="0.25">
      <c r="A5" s="1">
        <v>44696</v>
      </c>
    </row>
    <row r="6" spans="1:1" x14ac:dyDescent="0.25">
      <c r="A6" s="1">
        <v>44697</v>
      </c>
    </row>
    <row r="7" spans="1:1" x14ac:dyDescent="0.25">
      <c r="A7" s="1">
        <v>44698</v>
      </c>
    </row>
    <row r="8" spans="1:1" x14ac:dyDescent="0.25">
      <c r="A8" s="1">
        <v>44699</v>
      </c>
    </row>
    <row r="9" spans="1:1" x14ac:dyDescent="0.25">
      <c r="A9" s="1">
        <v>44700</v>
      </c>
    </row>
    <row r="10" spans="1:1" x14ac:dyDescent="0.25">
      <c r="A10" s="1">
        <v>44701</v>
      </c>
    </row>
    <row r="11" spans="1:1" x14ac:dyDescent="0.25">
      <c r="A11" s="1">
        <v>44702</v>
      </c>
    </row>
    <row r="12" spans="1:1" x14ac:dyDescent="0.25">
      <c r="A12" s="1">
        <v>44703</v>
      </c>
    </row>
    <row r="13" spans="1:1" x14ac:dyDescent="0.25">
      <c r="A13" s="1">
        <v>44704</v>
      </c>
    </row>
    <row r="14" spans="1:1" x14ac:dyDescent="0.25">
      <c r="A14" s="1">
        <v>44705</v>
      </c>
    </row>
    <row r="15" spans="1:1" x14ac:dyDescent="0.25">
      <c r="A15" s="1">
        <v>44706</v>
      </c>
    </row>
    <row r="16" spans="1:1" x14ac:dyDescent="0.25">
      <c r="A16" s="1">
        <v>44707</v>
      </c>
    </row>
    <row r="17" spans="1:1" x14ac:dyDescent="0.25">
      <c r="A17" s="1">
        <v>44708</v>
      </c>
    </row>
    <row r="18" spans="1:1" x14ac:dyDescent="0.25">
      <c r="A18" s="1">
        <v>44709</v>
      </c>
    </row>
    <row r="19" spans="1:1" x14ac:dyDescent="0.25">
      <c r="A19" s="1">
        <v>44710</v>
      </c>
    </row>
    <row r="20" spans="1:1" x14ac:dyDescent="0.25">
      <c r="A20" s="1">
        <v>44711</v>
      </c>
    </row>
    <row r="21" spans="1:1" x14ac:dyDescent="0.25">
      <c r="A21" s="1">
        <v>44712</v>
      </c>
    </row>
    <row r="22" spans="1:1" x14ac:dyDescent="0.25">
      <c r="A22" s="1">
        <v>44713</v>
      </c>
    </row>
    <row r="23" spans="1:1" x14ac:dyDescent="0.25">
      <c r="A23" s="1">
        <v>44714</v>
      </c>
    </row>
    <row r="24" spans="1:1" x14ac:dyDescent="0.25">
      <c r="A24" s="1">
        <v>44715</v>
      </c>
    </row>
    <row r="25" spans="1:1" x14ac:dyDescent="0.25">
      <c r="A25" s="1">
        <v>44716</v>
      </c>
    </row>
    <row r="26" spans="1:1" x14ac:dyDescent="0.25">
      <c r="A26" s="1">
        <v>44717</v>
      </c>
    </row>
    <row r="27" spans="1:1" x14ac:dyDescent="0.25">
      <c r="A27" s="1">
        <v>44718</v>
      </c>
    </row>
    <row r="28" spans="1:1" x14ac:dyDescent="0.25">
      <c r="A28" s="1">
        <v>44719</v>
      </c>
    </row>
    <row r="29" spans="1:1" x14ac:dyDescent="0.25">
      <c r="A29" s="1">
        <v>44720</v>
      </c>
    </row>
    <row r="30" spans="1:1" x14ac:dyDescent="0.25">
      <c r="A30" s="1">
        <v>44721</v>
      </c>
    </row>
    <row r="31" spans="1:1" x14ac:dyDescent="0.25">
      <c r="A31" s="1">
        <v>44722</v>
      </c>
    </row>
    <row r="32" spans="1:1" x14ac:dyDescent="0.25">
      <c r="A32" s="1">
        <v>44723</v>
      </c>
    </row>
    <row r="33" spans="1:1" x14ac:dyDescent="0.25">
      <c r="A33" s="1">
        <v>44724</v>
      </c>
    </row>
    <row r="34" spans="1:1" x14ac:dyDescent="0.25">
      <c r="A34" s="1">
        <v>44725</v>
      </c>
    </row>
    <row r="35" spans="1:1" x14ac:dyDescent="0.25">
      <c r="A35" s="1">
        <v>44726</v>
      </c>
    </row>
    <row r="36" spans="1:1" x14ac:dyDescent="0.25">
      <c r="A36" s="1">
        <v>44727</v>
      </c>
    </row>
    <row r="37" spans="1:1" x14ac:dyDescent="0.25">
      <c r="A37" s="1">
        <v>44728</v>
      </c>
    </row>
    <row r="38" spans="1:1" x14ac:dyDescent="0.25">
      <c r="A38" s="1">
        <v>44729</v>
      </c>
    </row>
    <row r="39" spans="1:1" x14ac:dyDescent="0.25">
      <c r="A39" s="1">
        <v>44730</v>
      </c>
    </row>
    <row r="40" spans="1:1" x14ac:dyDescent="0.25">
      <c r="A40" s="1">
        <v>44731</v>
      </c>
    </row>
    <row r="41" spans="1:1" x14ac:dyDescent="0.25">
      <c r="A41" s="1">
        <v>44732</v>
      </c>
    </row>
    <row r="42" spans="1:1" x14ac:dyDescent="0.25">
      <c r="A42" s="1">
        <v>44733</v>
      </c>
    </row>
    <row r="43" spans="1:1" x14ac:dyDescent="0.25">
      <c r="A43" s="1">
        <v>44734</v>
      </c>
    </row>
    <row r="44" spans="1:1" x14ac:dyDescent="0.25">
      <c r="A44" s="1">
        <v>44735</v>
      </c>
    </row>
    <row r="45" spans="1:1" x14ac:dyDescent="0.25">
      <c r="A45" s="1">
        <v>44736</v>
      </c>
    </row>
    <row r="46" spans="1:1" x14ac:dyDescent="0.25">
      <c r="A46" s="1">
        <v>44737</v>
      </c>
    </row>
    <row r="47" spans="1:1" x14ac:dyDescent="0.25">
      <c r="A47" s="1">
        <v>44738</v>
      </c>
    </row>
    <row r="48" spans="1:1" x14ac:dyDescent="0.25">
      <c r="A48" s="1">
        <v>44739</v>
      </c>
    </row>
    <row r="49" spans="1:1" x14ac:dyDescent="0.25">
      <c r="A49" s="1">
        <v>44740</v>
      </c>
    </row>
    <row r="50" spans="1:1" x14ac:dyDescent="0.25">
      <c r="A50" s="1">
        <v>44741</v>
      </c>
    </row>
    <row r="51" spans="1:1" x14ac:dyDescent="0.25">
      <c r="A51" s="1">
        <v>44742</v>
      </c>
    </row>
    <row r="52" spans="1:1" x14ac:dyDescent="0.25">
      <c r="A52" s="1">
        <v>44743</v>
      </c>
    </row>
    <row r="53" spans="1:1" x14ac:dyDescent="0.25">
      <c r="A53" s="1">
        <v>44744</v>
      </c>
    </row>
    <row r="54" spans="1:1" x14ac:dyDescent="0.25">
      <c r="A54" s="1">
        <v>44745</v>
      </c>
    </row>
    <row r="55" spans="1:1" x14ac:dyDescent="0.25">
      <c r="A55" s="1">
        <v>44746</v>
      </c>
    </row>
    <row r="56" spans="1:1" x14ac:dyDescent="0.25">
      <c r="A56" s="1">
        <v>44747</v>
      </c>
    </row>
    <row r="57" spans="1:1" x14ac:dyDescent="0.25">
      <c r="A57" s="1">
        <v>44748</v>
      </c>
    </row>
    <row r="58" spans="1:1" x14ac:dyDescent="0.25">
      <c r="A58" s="1">
        <v>44749</v>
      </c>
    </row>
    <row r="59" spans="1:1" x14ac:dyDescent="0.25">
      <c r="A59" s="1">
        <v>44750</v>
      </c>
    </row>
    <row r="60" spans="1:1" x14ac:dyDescent="0.25">
      <c r="A60" s="1">
        <v>44751</v>
      </c>
    </row>
    <row r="61" spans="1:1" x14ac:dyDescent="0.25">
      <c r="A61" s="1">
        <v>44752</v>
      </c>
    </row>
    <row r="62" spans="1:1" x14ac:dyDescent="0.25">
      <c r="A62" s="1">
        <v>44753</v>
      </c>
    </row>
    <row r="63" spans="1:1" x14ac:dyDescent="0.25">
      <c r="A63" s="1">
        <v>44754</v>
      </c>
    </row>
    <row r="64" spans="1:1" x14ac:dyDescent="0.25">
      <c r="A64" s="1">
        <v>44755</v>
      </c>
    </row>
    <row r="65" spans="1:1" x14ac:dyDescent="0.25">
      <c r="A65" s="1">
        <v>44756</v>
      </c>
    </row>
    <row r="66" spans="1:1" x14ac:dyDescent="0.25">
      <c r="A66" s="1">
        <v>44757</v>
      </c>
    </row>
    <row r="67" spans="1:1" x14ac:dyDescent="0.25">
      <c r="A67" s="1">
        <v>44758</v>
      </c>
    </row>
    <row r="68" spans="1:1" x14ac:dyDescent="0.25">
      <c r="A68" s="1">
        <v>44759</v>
      </c>
    </row>
    <row r="69" spans="1:1" x14ac:dyDescent="0.25">
      <c r="A69" s="1">
        <v>44760</v>
      </c>
    </row>
    <row r="70" spans="1:1" x14ac:dyDescent="0.25">
      <c r="A70" s="1">
        <v>44761</v>
      </c>
    </row>
    <row r="71" spans="1:1" x14ac:dyDescent="0.25">
      <c r="A71" s="1">
        <v>44762</v>
      </c>
    </row>
    <row r="72" spans="1:1" x14ac:dyDescent="0.25">
      <c r="A72" s="1">
        <v>44763</v>
      </c>
    </row>
    <row r="73" spans="1:1" x14ac:dyDescent="0.25">
      <c r="A73" s="1">
        <v>44764</v>
      </c>
    </row>
    <row r="74" spans="1:1" x14ac:dyDescent="0.25">
      <c r="A74" s="1">
        <v>44765</v>
      </c>
    </row>
    <row r="75" spans="1:1" x14ac:dyDescent="0.25">
      <c r="A75" s="1">
        <v>44766</v>
      </c>
    </row>
    <row r="76" spans="1:1" x14ac:dyDescent="0.25">
      <c r="A76" s="1">
        <v>44767</v>
      </c>
    </row>
    <row r="77" spans="1:1" x14ac:dyDescent="0.25">
      <c r="A77" s="1">
        <v>44768</v>
      </c>
    </row>
    <row r="78" spans="1:1" x14ac:dyDescent="0.25">
      <c r="A78" s="1">
        <v>44769</v>
      </c>
    </row>
    <row r="79" spans="1:1" x14ac:dyDescent="0.25">
      <c r="A79" s="1">
        <v>44770</v>
      </c>
    </row>
    <row r="80" spans="1:1" x14ac:dyDescent="0.25">
      <c r="A80" s="1">
        <v>44771</v>
      </c>
    </row>
    <row r="81" spans="1:1" x14ac:dyDescent="0.25">
      <c r="A81" s="1">
        <v>44772</v>
      </c>
    </row>
    <row r="82" spans="1:1" x14ac:dyDescent="0.25">
      <c r="A82" s="1">
        <v>44773</v>
      </c>
    </row>
    <row r="83" spans="1:1" x14ac:dyDescent="0.25">
      <c r="A83" s="1">
        <v>44774</v>
      </c>
    </row>
    <row r="84" spans="1:1" x14ac:dyDescent="0.25">
      <c r="A84" s="1">
        <v>44775</v>
      </c>
    </row>
    <row r="85" spans="1:1" x14ac:dyDescent="0.25">
      <c r="A85" s="1">
        <v>44776</v>
      </c>
    </row>
    <row r="86" spans="1:1" x14ac:dyDescent="0.25">
      <c r="A86" s="1">
        <v>44777</v>
      </c>
    </row>
    <row r="87" spans="1:1" x14ac:dyDescent="0.25">
      <c r="A87" s="1">
        <v>44778</v>
      </c>
    </row>
    <row r="88" spans="1:1" x14ac:dyDescent="0.25">
      <c r="A88" s="1">
        <v>44779</v>
      </c>
    </row>
    <row r="89" spans="1:1" x14ac:dyDescent="0.25">
      <c r="A89" s="1">
        <v>44780</v>
      </c>
    </row>
    <row r="90" spans="1:1" x14ac:dyDescent="0.25">
      <c r="A90" s="1">
        <v>44781</v>
      </c>
    </row>
    <row r="91" spans="1:1" x14ac:dyDescent="0.25">
      <c r="A91" s="1">
        <v>44782</v>
      </c>
    </row>
    <row r="92" spans="1:1" x14ac:dyDescent="0.25">
      <c r="A92" s="1">
        <v>44783</v>
      </c>
    </row>
    <row r="93" spans="1:1" x14ac:dyDescent="0.25">
      <c r="A93" s="1">
        <v>44784</v>
      </c>
    </row>
    <row r="94" spans="1:1" x14ac:dyDescent="0.25">
      <c r="A94" s="1">
        <v>44785</v>
      </c>
    </row>
    <row r="95" spans="1:1" x14ac:dyDescent="0.25">
      <c r="A95" s="1">
        <v>44786</v>
      </c>
    </row>
    <row r="96" spans="1:1" x14ac:dyDescent="0.25">
      <c r="A96" s="1">
        <v>44787</v>
      </c>
    </row>
    <row r="97" spans="1:1" x14ac:dyDescent="0.25">
      <c r="A97" s="1">
        <v>44788</v>
      </c>
    </row>
    <row r="98" spans="1:1" x14ac:dyDescent="0.25">
      <c r="A98" s="1">
        <v>44789</v>
      </c>
    </row>
    <row r="99" spans="1:1" x14ac:dyDescent="0.25">
      <c r="A99" s="1">
        <v>44790</v>
      </c>
    </row>
    <row r="100" spans="1:1" x14ac:dyDescent="0.25">
      <c r="A100" s="1">
        <v>44791</v>
      </c>
    </row>
    <row r="101" spans="1:1" x14ac:dyDescent="0.25">
      <c r="A101" s="1">
        <v>44792</v>
      </c>
    </row>
    <row r="102" spans="1:1" x14ac:dyDescent="0.25">
      <c r="A102" s="1">
        <v>44793</v>
      </c>
    </row>
    <row r="103" spans="1:1" x14ac:dyDescent="0.25">
      <c r="A103" s="1">
        <v>44794</v>
      </c>
    </row>
    <row r="104" spans="1:1" x14ac:dyDescent="0.25">
      <c r="A104" s="1">
        <v>44795</v>
      </c>
    </row>
    <row r="105" spans="1:1" x14ac:dyDescent="0.25">
      <c r="A105" s="1">
        <v>44796</v>
      </c>
    </row>
    <row r="106" spans="1:1" x14ac:dyDescent="0.25">
      <c r="A106" s="1">
        <v>44797</v>
      </c>
    </row>
    <row r="107" spans="1:1" x14ac:dyDescent="0.25">
      <c r="A107" s="1">
        <v>44798</v>
      </c>
    </row>
    <row r="108" spans="1:1" x14ac:dyDescent="0.25">
      <c r="A108" s="1">
        <v>44799</v>
      </c>
    </row>
    <row r="109" spans="1:1" x14ac:dyDescent="0.25">
      <c r="A109" s="1">
        <v>44800</v>
      </c>
    </row>
    <row r="110" spans="1:1" x14ac:dyDescent="0.25">
      <c r="A110" s="1">
        <v>44801</v>
      </c>
    </row>
    <row r="111" spans="1:1" x14ac:dyDescent="0.25">
      <c r="A111" s="1">
        <v>44802</v>
      </c>
    </row>
    <row r="112" spans="1:1" x14ac:dyDescent="0.25">
      <c r="A112" s="1">
        <v>44803</v>
      </c>
    </row>
    <row r="113" spans="1:1" x14ac:dyDescent="0.25">
      <c r="A113" s="1">
        <v>44804</v>
      </c>
    </row>
    <row r="114" spans="1:1" x14ac:dyDescent="0.25">
      <c r="A114" s="1">
        <v>44805</v>
      </c>
    </row>
    <row r="115" spans="1:1" x14ac:dyDescent="0.25">
      <c r="A115" s="1">
        <v>44806</v>
      </c>
    </row>
    <row r="116" spans="1:1" x14ac:dyDescent="0.25">
      <c r="A116" s="1">
        <v>44807</v>
      </c>
    </row>
    <row r="117" spans="1:1" x14ac:dyDescent="0.25">
      <c r="A117" s="1">
        <v>44808</v>
      </c>
    </row>
    <row r="118" spans="1:1" x14ac:dyDescent="0.25">
      <c r="A118" s="1">
        <v>44809</v>
      </c>
    </row>
    <row r="119" spans="1:1" x14ac:dyDescent="0.25">
      <c r="A119" s="1">
        <v>44810</v>
      </c>
    </row>
    <row r="120" spans="1:1" x14ac:dyDescent="0.25">
      <c r="A120" s="1">
        <v>44811</v>
      </c>
    </row>
    <row r="121" spans="1:1" x14ac:dyDescent="0.25">
      <c r="A121" s="1">
        <v>44812</v>
      </c>
    </row>
    <row r="122" spans="1:1" x14ac:dyDescent="0.25">
      <c r="A122" s="1">
        <v>44813</v>
      </c>
    </row>
    <row r="123" spans="1:1" x14ac:dyDescent="0.25">
      <c r="A123" s="1">
        <v>44814</v>
      </c>
    </row>
    <row r="124" spans="1:1" x14ac:dyDescent="0.25">
      <c r="A124" s="1">
        <v>44815</v>
      </c>
    </row>
    <row r="125" spans="1:1" x14ac:dyDescent="0.25">
      <c r="A125" s="1">
        <v>44816</v>
      </c>
    </row>
    <row r="126" spans="1:1" x14ac:dyDescent="0.25">
      <c r="A126" s="1">
        <v>44817</v>
      </c>
    </row>
    <row r="127" spans="1:1" x14ac:dyDescent="0.25">
      <c r="A127" s="1">
        <v>44818</v>
      </c>
    </row>
    <row r="128" spans="1:1" x14ac:dyDescent="0.25">
      <c r="A128" s="1">
        <v>44819</v>
      </c>
    </row>
    <row r="129" spans="1:1" x14ac:dyDescent="0.25">
      <c r="A129" s="1">
        <v>44820</v>
      </c>
    </row>
    <row r="130" spans="1:1" x14ac:dyDescent="0.25">
      <c r="A130" s="1">
        <v>44821</v>
      </c>
    </row>
    <row r="131" spans="1:1" x14ac:dyDescent="0.25">
      <c r="A131" s="1">
        <v>44822</v>
      </c>
    </row>
    <row r="132" spans="1:1" x14ac:dyDescent="0.25">
      <c r="A132" s="1">
        <v>44823</v>
      </c>
    </row>
    <row r="133" spans="1:1" x14ac:dyDescent="0.25">
      <c r="A133" s="1">
        <v>44824</v>
      </c>
    </row>
    <row r="134" spans="1:1" x14ac:dyDescent="0.25">
      <c r="A134" s="1">
        <v>44825</v>
      </c>
    </row>
    <row r="135" spans="1:1" x14ac:dyDescent="0.25">
      <c r="A135" s="1">
        <v>44826</v>
      </c>
    </row>
    <row r="136" spans="1:1" x14ac:dyDescent="0.25">
      <c r="A136" s="1">
        <v>44827</v>
      </c>
    </row>
    <row r="137" spans="1:1" x14ac:dyDescent="0.25">
      <c r="A137" s="1">
        <v>44828</v>
      </c>
    </row>
    <row r="138" spans="1:1" x14ac:dyDescent="0.25">
      <c r="A138" s="1">
        <v>44829</v>
      </c>
    </row>
    <row r="139" spans="1:1" x14ac:dyDescent="0.25">
      <c r="A139" s="1">
        <v>44830</v>
      </c>
    </row>
    <row r="140" spans="1:1" x14ac:dyDescent="0.25">
      <c r="A140" s="1">
        <v>44831</v>
      </c>
    </row>
    <row r="141" spans="1:1" x14ac:dyDescent="0.25">
      <c r="A141" s="1">
        <v>44832</v>
      </c>
    </row>
    <row r="142" spans="1:1" x14ac:dyDescent="0.25">
      <c r="A142" s="1">
        <v>44833</v>
      </c>
    </row>
    <row r="143" spans="1:1" x14ac:dyDescent="0.25">
      <c r="A143" s="1">
        <v>44834</v>
      </c>
    </row>
    <row r="144" spans="1:1" x14ac:dyDescent="0.25">
      <c r="A144" s="1">
        <v>44835</v>
      </c>
    </row>
    <row r="145" spans="1:1" x14ac:dyDescent="0.25">
      <c r="A145" s="1">
        <v>44836</v>
      </c>
    </row>
    <row r="146" spans="1:1" x14ac:dyDescent="0.25">
      <c r="A146" s="1">
        <v>44837</v>
      </c>
    </row>
    <row r="147" spans="1:1" x14ac:dyDescent="0.25">
      <c r="A147" s="1">
        <v>44838</v>
      </c>
    </row>
    <row r="148" spans="1:1" x14ac:dyDescent="0.25">
      <c r="A148" s="1">
        <v>44839</v>
      </c>
    </row>
    <row r="149" spans="1:1" x14ac:dyDescent="0.25">
      <c r="A149" s="1">
        <v>44840</v>
      </c>
    </row>
    <row r="150" spans="1:1" x14ac:dyDescent="0.25">
      <c r="A150" s="1">
        <v>44841</v>
      </c>
    </row>
    <row r="151" spans="1:1" x14ac:dyDescent="0.25">
      <c r="A151" s="1">
        <v>44842</v>
      </c>
    </row>
    <row r="152" spans="1:1" x14ac:dyDescent="0.25">
      <c r="A152" s="1">
        <v>44843</v>
      </c>
    </row>
    <row r="153" spans="1:1" x14ac:dyDescent="0.25">
      <c r="A153" s="1">
        <v>44844</v>
      </c>
    </row>
    <row r="154" spans="1:1" x14ac:dyDescent="0.25">
      <c r="A154" s="1">
        <v>44845</v>
      </c>
    </row>
    <row r="155" spans="1:1" x14ac:dyDescent="0.25">
      <c r="A155" s="1">
        <v>44846</v>
      </c>
    </row>
    <row r="156" spans="1:1" x14ac:dyDescent="0.25">
      <c r="A156" s="1">
        <v>44847</v>
      </c>
    </row>
    <row r="157" spans="1:1" x14ac:dyDescent="0.25">
      <c r="A157" s="1">
        <v>44848</v>
      </c>
    </row>
    <row r="158" spans="1:1" x14ac:dyDescent="0.25">
      <c r="A158" s="1">
        <v>44849</v>
      </c>
    </row>
    <row r="159" spans="1:1" x14ac:dyDescent="0.25">
      <c r="A159" s="1">
        <v>44850</v>
      </c>
    </row>
    <row r="160" spans="1:1" x14ac:dyDescent="0.25">
      <c r="A160" s="1">
        <v>44851</v>
      </c>
    </row>
    <row r="161" spans="1:1" x14ac:dyDescent="0.25">
      <c r="A161" s="1">
        <v>44852</v>
      </c>
    </row>
    <row r="162" spans="1:1" x14ac:dyDescent="0.25">
      <c r="A162" s="1">
        <v>44853</v>
      </c>
    </row>
    <row r="163" spans="1:1" x14ac:dyDescent="0.25">
      <c r="A163" s="1">
        <v>44854</v>
      </c>
    </row>
    <row r="164" spans="1:1" x14ac:dyDescent="0.25">
      <c r="A164" s="1">
        <v>44855</v>
      </c>
    </row>
    <row r="165" spans="1:1" x14ac:dyDescent="0.25">
      <c r="A165" s="1">
        <v>44856</v>
      </c>
    </row>
    <row r="166" spans="1:1" x14ac:dyDescent="0.25">
      <c r="A166" s="1">
        <v>44857</v>
      </c>
    </row>
    <row r="167" spans="1:1" x14ac:dyDescent="0.25">
      <c r="A167" s="1">
        <v>44858</v>
      </c>
    </row>
    <row r="168" spans="1:1" x14ac:dyDescent="0.25">
      <c r="A168" s="1">
        <v>44859</v>
      </c>
    </row>
    <row r="169" spans="1:1" x14ac:dyDescent="0.25">
      <c r="A169" s="1">
        <v>44860</v>
      </c>
    </row>
    <row r="170" spans="1:1" x14ac:dyDescent="0.25">
      <c r="A170" s="1">
        <v>44861</v>
      </c>
    </row>
    <row r="171" spans="1:1" x14ac:dyDescent="0.25">
      <c r="A171" s="1">
        <v>44862</v>
      </c>
    </row>
    <row r="172" spans="1:1" x14ac:dyDescent="0.25">
      <c r="A172" s="1">
        <v>44863</v>
      </c>
    </row>
    <row r="173" spans="1:1" x14ac:dyDescent="0.25">
      <c r="A173" s="1">
        <v>44864</v>
      </c>
    </row>
    <row r="174" spans="1:1" x14ac:dyDescent="0.25">
      <c r="A174" s="1">
        <v>44865</v>
      </c>
    </row>
    <row r="175" spans="1:1" x14ac:dyDescent="0.25">
      <c r="A175" s="1">
        <v>44866</v>
      </c>
    </row>
    <row r="176" spans="1:1" x14ac:dyDescent="0.25">
      <c r="A176" s="1">
        <v>44867</v>
      </c>
    </row>
    <row r="177" spans="1:1" x14ac:dyDescent="0.25">
      <c r="A177" s="1">
        <v>44868</v>
      </c>
    </row>
    <row r="178" spans="1:1" x14ac:dyDescent="0.25">
      <c r="A178" s="1">
        <v>44869</v>
      </c>
    </row>
    <row r="179" spans="1:1" x14ac:dyDescent="0.25">
      <c r="A179" s="1">
        <v>44870</v>
      </c>
    </row>
    <row r="180" spans="1:1" x14ac:dyDescent="0.25">
      <c r="A180" s="1">
        <v>44871</v>
      </c>
    </row>
    <row r="181" spans="1:1" x14ac:dyDescent="0.25">
      <c r="A181" s="1">
        <v>44872</v>
      </c>
    </row>
    <row r="182" spans="1:1" x14ac:dyDescent="0.25">
      <c r="A182" s="1">
        <v>44873</v>
      </c>
    </row>
    <row r="183" spans="1:1" x14ac:dyDescent="0.25">
      <c r="A183" s="1">
        <v>44874</v>
      </c>
    </row>
    <row r="184" spans="1:1" x14ac:dyDescent="0.25">
      <c r="A184" s="1">
        <v>44875</v>
      </c>
    </row>
    <row r="185" spans="1:1" x14ac:dyDescent="0.25">
      <c r="A185" s="1">
        <v>44876</v>
      </c>
    </row>
    <row r="186" spans="1:1" x14ac:dyDescent="0.25">
      <c r="A186" s="1">
        <v>44877</v>
      </c>
    </row>
    <row r="187" spans="1:1" x14ac:dyDescent="0.25">
      <c r="A187" s="1">
        <v>44878</v>
      </c>
    </row>
    <row r="188" spans="1:1" x14ac:dyDescent="0.25">
      <c r="A188" s="1">
        <v>44879</v>
      </c>
    </row>
    <row r="189" spans="1:1" x14ac:dyDescent="0.25">
      <c r="A189" s="1">
        <v>44880</v>
      </c>
    </row>
    <row r="190" spans="1:1" x14ac:dyDescent="0.25">
      <c r="A190" s="1">
        <v>44881</v>
      </c>
    </row>
    <row r="191" spans="1:1" x14ac:dyDescent="0.25">
      <c r="A191" s="1">
        <v>44882</v>
      </c>
    </row>
    <row r="192" spans="1:1" x14ac:dyDescent="0.25">
      <c r="A192" s="1">
        <v>44883</v>
      </c>
    </row>
    <row r="193" spans="1:1" x14ac:dyDescent="0.25">
      <c r="A193" s="1">
        <v>44884</v>
      </c>
    </row>
    <row r="194" spans="1:1" x14ac:dyDescent="0.25">
      <c r="A194" s="1">
        <v>44885</v>
      </c>
    </row>
    <row r="195" spans="1:1" x14ac:dyDescent="0.25">
      <c r="A195" s="1">
        <v>44886</v>
      </c>
    </row>
    <row r="196" spans="1:1" x14ac:dyDescent="0.25">
      <c r="A196" s="1">
        <v>44887</v>
      </c>
    </row>
    <row r="197" spans="1:1" x14ac:dyDescent="0.25">
      <c r="A197" s="1">
        <v>44888</v>
      </c>
    </row>
    <row r="198" spans="1:1" x14ac:dyDescent="0.25">
      <c r="A198" s="1">
        <v>44889</v>
      </c>
    </row>
    <row r="199" spans="1:1" x14ac:dyDescent="0.25">
      <c r="A199" s="1">
        <v>44890</v>
      </c>
    </row>
    <row r="200" spans="1:1" x14ac:dyDescent="0.25">
      <c r="A200" s="1">
        <v>44891</v>
      </c>
    </row>
    <row r="201" spans="1:1" x14ac:dyDescent="0.25">
      <c r="A201" s="1">
        <v>44892</v>
      </c>
    </row>
    <row r="202" spans="1:1" x14ac:dyDescent="0.25">
      <c r="A202" s="1">
        <v>44893</v>
      </c>
    </row>
    <row r="203" spans="1:1" x14ac:dyDescent="0.25">
      <c r="A203" s="1">
        <v>44894</v>
      </c>
    </row>
    <row r="204" spans="1:1" x14ac:dyDescent="0.25">
      <c r="A204" s="1">
        <v>44895</v>
      </c>
    </row>
    <row r="205" spans="1:1" x14ac:dyDescent="0.25">
      <c r="A205" s="1">
        <v>44896</v>
      </c>
    </row>
    <row r="206" spans="1:1" x14ac:dyDescent="0.25">
      <c r="A206" s="1">
        <v>44897</v>
      </c>
    </row>
    <row r="207" spans="1:1" x14ac:dyDescent="0.25">
      <c r="A207" s="1">
        <v>44898</v>
      </c>
    </row>
    <row r="208" spans="1:1" x14ac:dyDescent="0.25">
      <c r="A208" s="1">
        <v>44899</v>
      </c>
    </row>
    <row r="209" spans="1:1" x14ac:dyDescent="0.25">
      <c r="A209" s="1">
        <v>44900</v>
      </c>
    </row>
    <row r="210" spans="1:1" x14ac:dyDescent="0.25">
      <c r="A210" s="1">
        <v>44901</v>
      </c>
    </row>
    <row r="211" spans="1:1" x14ac:dyDescent="0.25">
      <c r="A211" s="1">
        <v>44902</v>
      </c>
    </row>
    <row r="212" spans="1:1" x14ac:dyDescent="0.25">
      <c r="A212" s="1">
        <v>44903</v>
      </c>
    </row>
    <row r="213" spans="1:1" x14ac:dyDescent="0.25">
      <c r="A213" s="1">
        <v>44904</v>
      </c>
    </row>
    <row r="214" spans="1:1" x14ac:dyDescent="0.25">
      <c r="A214" s="1">
        <v>44905</v>
      </c>
    </row>
    <row r="215" spans="1:1" x14ac:dyDescent="0.25">
      <c r="A215" s="1">
        <v>44906</v>
      </c>
    </row>
    <row r="216" spans="1:1" x14ac:dyDescent="0.25">
      <c r="A216" s="1">
        <v>44907</v>
      </c>
    </row>
    <row r="217" spans="1:1" x14ac:dyDescent="0.25">
      <c r="A217" s="1">
        <v>44908</v>
      </c>
    </row>
    <row r="218" spans="1:1" x14ac:dyDescent="0.25">
      <c r="A218" s="1">
        <v>44909</v>
      </c>
    </row>
    <row r="219" spans="1:1" x14ac:dyDescent="0.25">
      <c r="A219" s="1">
        <v>44910</v>
      </c>
    </row>
    <row r="220" spans="1:1" x14ac:dyDescent="0.25">
      <c r="A220" s="1">
        <v>44911</v>
      </c>
    </row>
    <row r="221" spans="1:1" x14ac:dyDescent="0.25">
      <c r="A221" s="1">
        <v>44912</v>
      </c>
    </row>
    <row r="222" spans="1:1" x14ac:dyDescent="0.25">
      <c r="A222" s="1">
        <v>44913</v>
      </c>
    </row>
    <row r="223" spans="1:1" x14ac:dyDescent="0.25">
      <c r="A223" s="1">
        <v>44914</v>
      </c>
    </row>
    <row r="224" spans="1:1" x14ac:dyDescent="0.25">
      <c r="A224" s="1">
        <v>44915</v>
      </c>
    </row>
    <row r="225" spans="1:1" x14ac:dyDescent="0.25">
      <c r="A225" s="1">
        <v>44916</v>
      </c>
    </row>
    <row r="226" spans="1:1" x14ac:dyDescent="0.25">
      <c r="A226" s="1">
        <v>44917</v>
      </c>
    </row>
    <row r="227" spans="1:1" x14ac:dyDescent="0.25">
      <c r="A227" s="1">
        <v>44918</v>
      </c>
    </row>
    <row r="228" spans="1:1" x14ac:dyDescent="0.25">
      <c r="A228" s="1">
        <v>44919</v>
      </c>
    </row>
    <row r="229" spans="1:1" x14ac:dyDescent="0.25">
      <c r="A229" s="1">
        <v>44920</v>
      </c>
    </row>
    <row r="230" spans="1:1" x14ac:dyDescent="0.25">
      <c r="A230" s="1">
        <v>44921</v>
      </c>
    </row>
    <row r="231" spans="1:1" x14ac:dyDescent="0.25">
      <c r="A231" s="1">
        <v>44922</v>
      </c>
    </row>
    <row r="232" spans="1:1" x14ac:dyDescent="0.25">
      <c r="A232" s="1">
        <v>44923</v>
      </c>
    </row>
    <row r="233" spans="1:1" x14ac:dyDescent="0.25">
      <c r="A233" s="1">
        <v>44924</v>
      </c>
    </row>
    <row r="234" spans="1:1" x14ac:dyDescent="0.25">
      <c r="A234" s="1">
        <v>44925</v>
      </c>
    </row>
    <row r="235" spans="1:1" x14ac:dyDescent="0.25">
      <c r="A235" s="1">
        <v>44926</v>
      </c>
    </row>
    <row r="236" spans="1:1" x14ac:dyDescent="0.25">
      <c r="A236" s="1">
        <v>44927</v>
      </c>
    </row>
    <row r="237" spans="1:1" x14ac:dyDescent="0.25">
      <c r="A237" s="1">
        <v>44928</v>
      </c>
    </row>
    <row r="238" spans="1:1" x14ac:dyDescent="0.25">
      <c r="A238" s="1">
        <v>44929</v>
      </c>
    </row>
    <row r="239" spans="1:1" x14ac:dyDescent="0.25">
      <c r="A239" s="1">
        <v>44930</v>
      </c>
    </row>
    <row r="240" spans="1:1" x14ac:dyDescent="0.25">
      <c r="A240" s="1">
        <v>44931</v>
      </c>
    </row>
    <row r="241" spans="1:1" x14ac:dyDescent="0.25">
      <c r="A241" s="1">
        <v>44932</v>
      </c>
    </row>
    <row r="242" spans="1:1" x14ac:dyDescent="0.25">
      <c r="A242" s="1">
        <v>44933</v>
      </c>
    </row>
    <row r="243" spans="1:1" x14ac:dyDescent="0.25">
      <c r="A243" s="1">
        <v>44934</v>
      </c>
    </row>
    <row r="244" spans="1:1" x14ac:dyDescent="0.25">
      <c r="A244" s="1">
        <v>44935</v>
      </c>
    </row>
    <row r="245" spans="1:1" x14ac:dyDescent="0.25">
      <c r="A245" s="1">
        <v>44936</v>
      </c>
    </row>
    <row r="246" spans="1:1" x14ac:dyDescent="0.25">
      <c r="A246" s="1">
        <v>44937</v>
      </c>
    </row>
    <row r="247" spans="1:1" x14ac:dyDescent="0.25">
      <c r="A247" s="1">
        <v>44938</v>
      </c>
    </row>
    <row r="248" spans="1:1" x14ac:dyDescent="0.25">
      <c r="A248" s="1">
        <v>44939</v>
      </c>
    </row>
    <row r="249" spans="1:1" x14ac:dyDescent="0.25">
      <c r="A249" s="1">
        <v>44940</v>
      </c>
    </row>
    <row r="250" spans="1:1" x14ac:dyDescent="0.25">
      <c r="A250" s="1">
        <v>44941</v>
      </c>
    </row>
    <row r="251" spans="1:1" x14ac:dyDescent="0.25">
      <c r="A251" s="1">
        <v>44942</v>
      </c>
    </row>
    <row r="252" spans="1:1" x14ac:dyDescent="0.25">
      <c r="A252" s="1">
        <v>44943</v>
      </c>
    </row>
    <row r="253" spans="1:1" x14ac:dyDescent="0.25">
      <c r="A253" s="1">
        <v>44944</v>
      </c>
    </row>
    <row r="254" spans="1:1" x14ac:dyDescent="0.25">
      <c r="A254" s="1">
        <v>44945</v>
      </c>
    </row>
    <row r="255" spans="1:1" x14ac:dyDescent="0.25">
      <c r="A255" s="1">
        <v>44946</v>
      </c>
    </row>
    <row r="256" spans="1:1" x14ac:dyDescent="0.25">
      <c r="A256" s="1">
        <v>44947</v>
      </c>
    </row>
    <row r="257" spans="1:1" x14ac:dyDescent="0.25">
      <c r="A257" s="1">
        <v>44948</v>
      </c>
    </row>
    <row r="258" spans="1:1" x14ac:dyDescent="0.25">
      <c r="A258" s="1">
        <v>44949</v>
      </c>
    </row>
    <row r="259" spans="1:1" x14ac:dyDescent="0.25">
      <c r="A259" s="1">
        <v>44950</v>
      </c>
    </row>
    <row r="260" spans="1:1" x14ac:dyDescent="0.25">
      <c r="A260" s="1">
        <v>44951</v>
      </c>
    </row>
    <row r="261" spans="1:1" x14ac:dyDescent="0.25">
      <c r="A261" s="1">
        <v>44952</v>
      </c>
    </row>
    <row r="262" spans="1:1" x14ac:dyDescent="0.25">
      <c r="A262" s="1">
        <v>44953</v>
      </c>
    </row>
    <row r="263" spans="1:1" x14ac:dyDescent="0.25">
      <c r="A263" s="1">
        <v>44954</v>
      </c>
    </row>
    <row r="264" spans="1:1" x14ac:dyDescent="0.25">
      <c r="A264" s="1">
        <v>44955</v>
      </c>
    </row>
    <row r="265" spans="1:1" x14ac:dyDescent="0.25">
      <c r="A265" s="1">
        <v>44956</v>
      </c>
    </row>
    <row r="266" spans="1:1" x14ac:dyDescent="0.25">
      <c r="A266" s="1">
        <v>44957</v>
      </c>
    </row>
    <row r="267" spans="1:1" x14ac:dyDescent="0.25">
      <c r="A267" s="1">
        <v>44958</v>
      </c>
    </row>
    <row r="268" spans="1:1" x14ac:dyDescent="0.25">
      <c r="A268" s="1">
        <v>44959</v>
      </c>
    </row>
    <row r="269" spans="1:1" x14ac:dyDescent="0.25">
      <c r="A269" s="1">
        <v>44960</v>
      </c>
    </row>
    <row r="270" spans="1:1" x14ac:dyDescent="0.25">
      <c r="A270" s="1">
        <v>44961</v>
      </c>
    </row>
    <row r="271" spans="1:1" x14ac:dyDescent="0.25">
      <c r="A271" s="1">
        <v>44962</v>
      </c>
    </row>
    <row r="272" spans="1:1" x14ac:dyDescent="0.25">
      <c r="A272" s="1">
        <v>44963</v>
      </c>
    </row>
    <row r="273" spans="1:1" x14ac:dyDescent="0.25">
      <c r="A273" s="1">
        <v>44964</v>
      </c>
    </row>
    <row r="274" spans="1:1" x14ac:dyDescent="0.25">
      <c r="A274" s="1">
        <v>44965</v>
      </c>
    </row>
    <row r="275" spans="1:1" x14ac:dyDescent="0.25">
      <c r="A275" s="1">
        <v>44966</v>
      </c>
    </row>
    <row r="276" spans="1:1" x14ac:dyDescent="0.25">
      <c r="A276" s="1">
        <v>44967</v>
      </c>
    </row>
    <row r="277" spans="1:1" x14ac:dyDescent="0.25">
      <c r="A277" s="1">
        <v>44968</v>
      </c>
    </row>
    <row r="278" spans="1:1" x14ac:dyDescent="0.25">
      <c r="A278" s="1">
        <v>44969</v>
      </c>
    </row>
    <row r="279" spans="1:1" x14ac:dyDescent="0.25">
      <c r="A279" s="1">
        <v>44970</v>
      </c>
    </row>
    <row r="280" spans="1:1" x14ac:dyDescent="0.25">
      <c r="A280" s="1">
        <v>44971</v>
      </c>
    </row>
    <row r="281" spans="1:1" x14ac:dyDescent="0.25">
      <c r="A281" s="1">
        <v>44972</v>
      </c>
    </row>
    <row r="282" spans="1:1" x14ac:dyDescent="0.25">
      <c r="A282" s="1">
        <v>44973</v>
      </c>
    </row>
    <row r="283" spans="1:1" x14ac:dyDescent="0.25">
      <c r="A283" s="1">
        <v>44974</v>
      </c>
    </row>
    <row r="284" spans="1:1" x14ac:dyDescent="0.25">
      <c r="A284" s="1">
        <v>44975</v>
      </c>
    </row>
    <row r="285" spans="1:1" x14ac:dyDescent="0.25">
      <c r="A285" s="1">
        <v>44976</v>
      </c>
    </row>
    <row r="286" spans="1:1" x14ac:dyDescent="0.25">
      <c r="A286" s="1">
        <v>44977</v>
      </c>
    </row>
    <row r="287" spans="1:1" x14ac:dyDescent="0.25">
      <c r="A287" s="1">
        <v>44978</v>
      </c>
    </row>
    <row r="288" spans="1:1" x14ac:dyDescent="0.25">
      <c r="A288" s="1">
        <v>44979</v>
      </c>
    </row>
    <row r="289" spans="1:1" x14ac:dyDescent="0.25">
      <c r="A289" s="1">
        <v>44980</v>
      </c>
    </row>
    <row r="290" spans="1:1" x14ac:dyDescent="0.25">
      <c r="A290" s="1">
        <v>44981</v>
      </c>
    </row>
    <row r="291" spans="1:1" x14ac:dyDescent="0.25">
      <c r="A291" s="1">
        <v>44982</v>
      </c>
    </row>
    <row r="292" spans="1:1" x14ac:dyDescent="0.25">
      <c r="A292" s="1">
        <v>44983</v>
      </c>
    </row>
    <row r="293" spans="1:1" x14ac:dyDescent="0.25">
      <c r="A293" s="1">
        <v>44984</v>
      </c>
    </row>
    <row r="294" spans="1:1" x14ac:dyDescent="0.25">
      <c r="A294" s="1">
        <v>44985</v>
      </c>
    </row>
    <row r="295" spans="1:1" x14ac:dyDescent="0.25">
      <c r="A295" s="1">
        <v>44986</v>
      </c>
    </row>
    <row r="296" spans="1:1" x14ac:dyDescent="0.25">
      <c r="A296" s="1">
        <v>44987</v>
      </c>
    </row>
    <row r="297" spans="1:1" x14ac:dyDescent="0.25">
      <c r="A297" s="1">
        <v>44988</v>
      </c>
    </row>
    <row r="298" spans="1:1" x14ac:dyDescent="0.25">
      <c r="A298" s="1">
        <v>44989</v>
      </c>
    </row>
    <row r="299" spans="1:1" x14ac:dyDescent="0.25">
      <c r="A299" s="1">
        <v>44990</v>
      </c>
    </row>
    <row r="300" spans="1:1" x14ac:dyDescent="0.25">
      <c r="A300" s="1">
        <v>44991</v>
      </c>
    </row>
    <row r="301" spans="1:1" x14ac:dyDescent="0.25">
      <c r="A301" s="1">
        <v>44992</v>
      </c>
    </row>
    <row r="302" spans="1:1" x14ac:dyDescent="0.25">
      <c r="A302" s="1">
        <v>44993</v>
      </c>
    </row>
    <row r="303" spans="1:1" x14ac:dyDescent="0.25">
      <c r="A303" s="1">
        <v>44994</v>
      </c>
    </row>
    <row r="304" spans="1:1" x14ac:dyDescent="0.25">
      <c r="A304" s="1">
        <v>44995</v>
      </c>
    </row>
    <row r="305" spans="1:1" x14ac:dyDescent="0.25">
      <c r="A305" s="1">
        <v>44996</v>
      </c>
    </row>
    <row r="306" spans="1:1" x14ac:dyDescent="0.25">
      <c r="A306" s="1">
        <v>44997</v>
      </c>
    </row>
    <row r="307" spans="1:1" x14ac:dyDescent="0.25">
      <c r="A307" s="1">
        <v>44998</v>
      </c>
    </row>
    <row r="308" spans="1:1" x14ac:dyDescent="0.25">
      <c r="A308" s="1">
        <v>44999</v>
      </c>
    </row>
    <row r="309" spans="1:1" x14ac:dyDescent="0.25">
      <c r="A309" s="1">
        <v>45000</v>
      </c>
    </row>
    <row r="310" spans="1:1" x14ac:dyDescent="0.25">
      <c r="A310" s="1">
        <v>45001</v>
      </c>
    </row>
    <row r="311" spans="1:1" x14ac:dyDescent="0.25">
      <c r="A311" s="1">
        <v>45002</v>
      </c>
    </row>
    <row r="312" spans="1:1" x14ac:dyDescent="0.25">
      <c r="A312" s="1">
        <v>45003</v>
      </c>
    </row>
    <row r="313" spans="1:1" x14ac:dyDescent="0.25">
      <c r="A313" s="1">
        <v>45004</v>
      </c>
    </row>
    <row r="314" spans="1:1" x14ac:dyDescent="0.25">
      <c r="A314" s="1">
        <v>45005</v>
      </c>
    </row>
    <row r="315" spans="1:1" x14ac:dyDescent="0.25">
      <c r="A315" s="1">
        <v>45006</v>
      </c>
    </row>
    <row r="316" spans="1:1" x14ac:dyDescent="0.25">
      <c r="A316" s="1">
        <v>45007</v>
      </c>
    </row>
    <row r="317" spans="1:1" x14ac:dyDescent="0.25">
      <c r="A317" s="1">
        <v>45008</v>
      </c>
    </row>
    <row r="318" spans="1:1" x14ac:dyDescent="0.25">
      <c r="A318" s="1">
        <v>45009</v>
      </c>
    </row>
    <row r="319" spans="1:1" x14ac:dyDescent="0.25">
      <c r="A319" s="1">
        <v>45010</v>
      </c>
    </row>
    <row r="320" spans="1:1" x14ac:dyDescent="0.25">
      <c r="A320" s="1">
        <v>45011</v>
      </c>
    </row>
    <row r="321" spans="1:1" x14ac:dyDescent="0.25">
      <c r="A321" s="1">
        <v>45012</v>
      </c>
    </row>
    <row r="322" spans="1:1" x14ac:dyDescent="0.25">
      <c r="A322" s="1">
        <v>45013</v>
      </c>
    </row>
    <row r="323" spans="1:1" x14ac:dyDescent="0.25">
      <c r="A323" s="1">
        <v>45014</v>
      </c>
    </row>
    <row r="324" spans="1:1" x14ac:dyDescent="0.25">
      <c r="A324" s="1">
        <v>45015</v>
      </c>
    </row>
    <row r="325" spans="1:1" x14ac:dyDescent="0.25">
      <c r="A325" s="1">
        <v>45016</v>
      </c>
    </row>
    <row r="326" spans="1:1" x14ac:dyDescent="0.25">
      <c r="A326" s="1">
        <v>45017</v>
      </c>
    </row>
    <row r="327" spans="1:1" x14ac:dyDescent="0.25">
      <c r="A327" s="1">
        <v>45018</v>
      </c>
    </row>
    <row r="328" spans="1:1" x14ac:dyDescent="0.25">
      <c r="A328" s="1">
        <v>45019</v>
      </c>
    </row>
    <row r="329" spans="1:1" x14ac:dyDescent="0.25">
      <c r="A329" s="1">
        <v>45020</v>
      </c>
    </row>
    <row r="330" spans="1:1" x14ac:dyDescent="0.25">
      <c r="A330" s="1">
        <v>45021</v>
      </c>
    </row>
    <row r="331" spans="1:1" x14ac:dyDescent="0.25">
      <c r="A331" s="1">
        <v>45022</v>
      </c>
    </row>
    <row r="332" spans="1:1" x14ac:dyDescent="0.25">
      <c r="A332" s="1">
        <v>45023</v>
      </c>
    </row>
    <row r="333" spans="1:1" x14ac:dyDescent="0.25">
      <c r="A333" s="1">
        <v>45024</v>
      </c>
    </row>
    <row r="334" spans="1:1" x14ac:dyDescent="0.25">
      <c r="A334" s="1">
        <v>45025</v>
      </c>
    </row>
    <row r="335" spans="1:1" x14ac:dyDescent="0.25">
      <c r="A335" s="1">
        <v>45026</v>
      </c>
    </row>
    <row r="336" spans="1:1" x14ac:dyDescent="0.25">
      <c r="A336" s="1">
        <v>45027</v>
      </c>
    </row>
    <row r="337" spans="1:1" x14ac:dyDescent="0.25">
      <c r="A337" s="1">
        <v>45028</v>
      </c>
    </row>
    <row r="338" spans="1:1" x14ac:dyDescent="0.25">
      <c r="A338" s="1">
        <v>45029</v>
      </c>
    </row>
    <row r="339" spans="1:1" x14ac:dyDescent="0.25">
      <c r="A339" s="1">
        <v>45030</v>
      </c>
    </row>
    <row r="340" spans="1:1" x14ac:dyDescent="0.25">
      <c r="A340" s="1">
        <v>45031</v>
      </c>
    </row>
    <row r="341" spans="1:1" x14ac:dyDescent="0.25">
      <c r="A341" s="1">
        <v>45032</v>
      </c>
    </row>
    <row r="342" spans="1:1" x14ac:dyDescent="0.25">
      <c r="A342" s="1">
        <v>45033</v>
      </c>
    </row>
    <row r="343" spans="1:1" x14ac:dyDescent="0.25">
      <c r="A343" s="1">
        <v>45034</v>
      </c>
    </row>
    <row r="344" spans="1:1" x14ac:dyDescent="0.25">
      <c r="A344" s="1">
        <v>45035</v>
      </c>
    </row>
    <row r="345" spans="1:1" x14ac:dyDescent="0.25">
      <c r="A345" s="1">
        <v>45036</v>
      </c>
    </row>
    <row r="346" spans="1:1" x14ac:dyDescent="0.25">
      <c r="A346" s="1">
        <v>45037</v>
      </c>
    </row>
    <row r="347" spans="1:1" x14ac:dyDescent="0.25">
      <c r="A347" s="1">
        <v>45038</v>
      </c>
    </row>
    <row r="348" spans="1:1" x14ac:dyDescent="0.25">
      <c r="A348" s="1">
        <v>45039</v>
      </c>
    </row>
    <row r="349" spans="1:1" x14ac:dyDescent="0.25">
      <c r="A349" s="1">
        <v>45040</v>
      </c>
    </row>
    <row r="350" spans="1:1" x14ac:dyDescent="0.25">
      <c r="A350" s="1">
        <v>45041</v>
      </c>
    </row>
    <row r="351" spans="1:1" x14ac:dyDescent="0.25">
      <c r="A351" s="1">
        <v>45042</v>
      </c>
    </row>
    <row r="352" spans="1:1" x14ac:dyDescent="0.25">
      <c r="A352" s="1">
        <v>45043</v>
      </c>
    </row>
    <row r="353" spans="1:1" x14ac:dyDescent="0.25">
      <c r="A353" s="1">
        <v>45044</v>
      </c>
    </row>
    <row r="354" spans="1:1" x14ac:dyDescent="0.25">
      <c r="A354" s="1">
        <v>45045</v>
      </c>
    </row>
    <row r="355" spans="1:1" x14ac:dyDescent="0.25">
      <c r="A355" s="1">
        <v>45046</v>
      </c>
    </row>
    <row r="356" spans="1:1" x14ac:dyDescent="0.25">
      <c r="A356" s="1">
        <v>45047</v>
      </c>
    </row>
    <row r="357" spans="1:1" x14ac:dyDescent="0.25">
      <c r="A357" s="1">
        <v>45048</v>
      </c>
    </row>
    <row r="358" spans="1:1" x14ac:dyDescent="0.25">
      <c r="A358" s="1">
        <v>45049</v>
      </c>
    </row>
    <row r="359" spans="1:1" x14ac:dyDescent="0.25">
      <c r="A359" s="1">
        <v>45050</v>
      </c>
    </row>
    <row r="360" spans="1:1" x14ac:dyDescent="0.25">
      <c r="A360" s="1">
        <v>45051</v>
      </c>
    </row>
    <row r="361" spans="1:1" x14ac:dyDescent="0.25">
      <c r="A361" s="1">
        <v>45052</v>
      </c>
    </row>
    <row r="362" spans="1:1" x14ac:dyDescent="0.25">
      <c r="A362" s="1">
        <v>45053</v>
      </c>
    </row>
    <row r="363" spans="1:1" x14ac:dyDescent="0.25">
      <c r="A363" s="1">
        <v>45054</v>
      </c>
    </row>
    <row r="364" spans="1:1" x14ac:dyDescent="0.25">
      <c r="A364" s="1">
        <v>45055</v>
      </c>
    </row>
    <row r="365" spans="1:1" x14ac:dyDescent="0.25">
      <c r="A365" s="1">
        <v>45056</v>
      </c>
    </row>
    <row r="366" spans="1:1" x14ac:dyDescent="0.25">
      <c r="A366" s="1">
        <v>45057</v>
      </c>
    </row>
    <row r="367" spans="1:1" x14ac:dyDescent="0.25">
      <c r="A367" s="1">
        <v>45058</v>
      </c>
    </row>
    <row r="368" spans="1:1" x14ac:dyDescent="0.25">
      <c r="A368" s="1">
        <v>45059</v>
      </c>
    </row>
    <row r="369" spans="1:1" x14ac:dyDescent="0.25">
      <c r="A369" s="1">
        <v>45060</v>
      </c>
    </row>
    <row r="370" spans="1:1" x14ac:dyDescent="0.25">
      <c r="A370" s="1">
        <v>45061</v>
      </c>
    </row>
    <row r="371" spans="1:1" x14ac:dyDescent="0.25">
      <c r="A371" s="1">
        <v>45062</v>
      </c>
    </row>
    <row r="372" spans="1:1" x14ac:dyDescent="0.25">
      <c r="A372" s="1">
        <v>45063</v>
      </c>
    </row>
    <row r="373" spans="1:1" x14ac:dyDescent="0.25">
      <c r="A373" s="1">
        <v>45064</v>
      </c>
    </row>
    <row r="374" spans="1:1" x14ac:dyDescent="0.25">
      <c r="A374" s="1">
        <v>45065</v>
      </c>
    </row>
    <row r="375" spans="1:1" x14ac:dyDescent="0.25">
      <c r="A375" s="1">
        <v>45066</v>
      </c>
    </row>
    <row r="376" spans="1:1" x14ac:dyDescent="0.25">
      <c r="A376" s="1">
        <v>45067</v>
      </c>
    </row>
    <row r="377" spans="1:1" x14ac:dyDescent="0.25">
      <c r="A377" s="1">
        <v>45068</v>
      </c>
    </row>
    <row r="378" spans="1:1" x14ac:dyDescent="0.25">
      <c r="A378" s="1">
        <v>45069</v>
      </c>
    </row>
    <row r="379" spans="1:1" x14ac:dyDescent="0.25">
      <c r="A379" s="1">
        <v>45070</v>
      </c>
    </row>
    <row r="380" spans="1:1" x14ac:dyDescent="0.25">
      <c r="A380" s="1">
        <v>45071</v>
      </c>
    </row>
    <row r="381" spans="1:1" x14ac:dyDescent="0.25">
      <c r="A381" s="1">
        <v>45072</v>
      </c>
    </row>
    <row r="382" spans="1:1" x14ac:dyDescent="0.25">
      <c r="A382" s="1">
        <v>45073</v>
      </c>
    </row>
    <row r="383" spans="1:1" x14ac:dyDescent="0.25">
      <c r="A383" s="1">
        <v>45074</v>
      </c>
    </row>
    <row r="384" spans="1:1" x14ac:dyDescent="0.25">
      <c r="A384" s="1">
        <v>45075</v>
      </c>
    </row>
    <row r="385" spans="1:1" x14ac:dyDescent="0.25">
      <c r="A385" s="1">
        <v>45076</v>
      </c>
    </row>
    <row r="386" spans="1:1" x14ac:dyDescent="0.25">
      <c r="A386" s="1">
        <v>45077</v>
      </c>
    </row>
    <row r="387" spans="1:1" x14ac:dyDescent="0.25">
      <c r="A387" s="1">
        <v>45078</v>
      </c>
    </row>
    <row r="388" spans="1:1" x14ac:dyDescent="0.25">
      <c r="A388" s="1">
        <v>45079</v>
      </c>
    </row>
    <row r="389" spans="1:1" x14ac:dyDescent="0.25">
      <c r="A389" s="1">
        <v>45080</v>
      </c>
    </row>
    <row r="390" spans="1:1" x14ac:dyDescent="0.25">
      <c r="A390" s="1">
        <v>45081</v>
      </c>
    </row>
    <row r="391" spans="1:1" x14ac:dyDescent="0.25">
      <c r="A391" s="1">
        <v>45082</v>
      </c>
    </row>
    <row r="392" spans="1:1" x14ac:dyDescent="0.25">
      <c r="A392" s="1">
        <v>45083</v>
      </c>
    </row>
    <row r="393" spans="1:1" x14ac:dyDescent="0.25">
      <c r="A393" s="1">
        <v>45084</v>
      </c>
    </row>
    <row r="394" spans="1:1" x14ac:dyDescent="0.25">
      <c r="A394" s="1">
        <v>45085</v>
      </c>
    </row>
    <row r="395" spans="1:1" x14ac:dyDescent="0.25">
      <c r="A395" s="1">
        <v>45086</v>
      </c>
    </row>
    <row r="396" spans="1:1" x14ac:dyDescent="0.25">
      <c r="A396" s="1">
        <v>45087</v>
      </c>
    </row>
    <row r="397" spans="1:1" x14ac:dyDescent="0.25">
      <c r="A397" s="1">
        <v>45088</v>
      </c>
    </row>
    <row r="398" spans="1:1" x14ac:dyDescent="0.25">
      <c r="A398" s="1">
        <v>45089</v>
      </c>
    </row>
    <row r="399" spans="1:1" x14ac:dyDescent="0.25">
      <c r="A399" s="1">
        <v>45090</v>
      </c>
    </row>
    <row r="400" spans="1:1" x14ac:dyDescent="0.25">
      <c r="A400" s="1">
        <v>45091</v>
      </c>
    </row>
    <row r="401" spans="1:1" x14ac:dyDescent="0.25">
      <c r="A401" s="1">
        <v>45092</v>
      </c>
    </row>
    <row r="402" spans="1:1" x14ac:dyDescent="0.25">
      <c r="A402" s="1">
        <v>45093</v>
      </c>
    </row>
    <row r="403" spans="1:1" x14ac:dyDescent="0.25">
      <c r="A403" s="1">
        <v>45094</v>
      </c>
    </row>
    <row r="404" spans="1:1" x14ac:dyDescent="0.25">
      <c r="A404" s="1">
        <v>45095</v>
      </c>
    </row>
    <row r="405" spans="1:1" x14ac:dyDescent="0.25">
      <c r="A405" s="1">
        <v>45096</v>
      </c>
    </row>
    <row r="406" spans="1:1" x14ac:dyDescent="0.25">
      <c r="A406" s="1">
        <v>45097</v>
      </c>
    </row>
    <row r="407" spans="1:1" x14ac:dyDescent="0.25">
      <c r="A407" s="1">
        <v>45098</v>
      </c>
    </row>
    <row r="408" spans="1:1" x14ac:dyDescent="0.25">
      <c r="A408" s="1">
        <v>45099</v>
      </c>
    </row>
    <row r="409" spans="1:1" x14ac:dyDescent="0.25">
      <c r="A409" s="1">
        <v>45100</v>
      </c>
    </row>
    <row r="410" spans="1:1" x14ac:dyDescent="0.25">
      <c r="A410" s="1">
        <v>45101</v>
      </c>
    </row>
    <row r="411" spans="1:1" x14ac:dyDescent="0.25">
      <c r="A411" s="1">
        <v>45102</v>
      </c>
    </row>
    <row r="412" spans="1:1" x14ac:dyDescent="0.25">
      <c r="A412" s="1">
        <v>45103</v>
      </c>
    </row>
    <row r="413" spans="1:1" x14ac:dyDescent="0.25">
      <c r="A413" s="1">
        <v>45104</v>
      </c>
    </row>
    <row r="414" spans="1:1" x14ac:dyDescent="0.25">
      <c r="A414" s="1">
        <v>45105</v>
      </c>
    </row>
    <row r="415" spans="1:1" x14ac:dyDescent="0.25">
      <c r="A415" s="1">
        <v>45106</v>
      </c>
    </row>
    <row r="416" spans="1:1" x14ac:dyDescent="0.25">
      <c r="A416" s="1">
        <v>45107</v>
      </c>
    </row>
    <row r="417" spans="1:1" x14ac:dyDescent="0.25">
      <c r="A417" s="1">
        <v>45108</v>
      </c>
    </row>
    <row r="418" spans="1:1" x14ac:dyDescent="0.25">
      <c r="A418" s="1">
        <v>45109</v>
      </c>
    </row>
    <row r="419" spans="1:1" x14ac:dyDescent="0.25">
      <c r="A419" s="1">
        <v>45110</v>
      </c>
    </row>
    <row r="420" spans="1:1" x14ac:dyDescent="0.25">
      <c r="A420" s="1">
        <v>45111</v>
      </c>
    </row>
    <row r="421" spans="1:1" x14ac:dyDescent="0.25">
      <c r="A421" s="1">
        <v>45112</v>
      </c>
    </row>
    <row r="422" spans="1:1" x14ac:dyDescent="0.25">
      <c r="A422" s="1">
        <v>45113</v>
      </c>
    </row>
    <row r="423" spans="1:1" x14ac:dyDescent="0.25">
      <c r="A423" s="1">
        <v>45114</v>
      </c>
    </row>
    <row r="424" spans="1:1" x14ac:dyDescent="0.25">
      <c r="A424" s="1">
        <v>45115</v>
      </c>
    </row>
    <row r="425" spans="1:1" x14ac:dyDescent="0.25">
      <c r="A425" s="1">
        <v>45116</v>
      </c>
    </row>
    <row r="426" spans="1:1" x14ac:dyDescent="0.25">
      <c r="A426" s="1">
        <v>45117</v>
      </c>
    </row>
    <row r="427" spans="1:1" x14ac:dyDescent="0.25">
      <c r="A427" s="1">
        <v>45118</v>
      </c>
    </row>
    <row r="428" spans="1:1" x14ac:dyDescent="0.25">
      <c r="A428" s="1">
        <v>45119</v>
      </c>
    </row>
    <row r="429" spans="1:1" x14ac:dyDescent="0.25">
      <c r="A429" s="1">
        <v>45120</v>
      </c>
    </row>
    <row r="430" spans="1:1" x14ac:dyDescent="0.25">
      <c r="A430" s="1">
        <v>45121</v>
      </c>
    </row>
    <row r="431" spans="1:1" x14ac:dyDescent="0.25">
      <c r="A431" s="1">
        <v>45122</v>
      </c>
    </row>
    <row r="432" spans="1:1" x14ac:dyDescent="0.25">
      <c r="A432" s="1">
        <v>45123</v>
      </c>
    </row>
    <row r="433" spans="1:1" x14ac:dyDescent="0.25">
      <c r="A433" s="1">
        <v>45124</v>
      </c>
    </row>
    <row r="434" spans="1:1" x14ac:dyDescent="0.25">
      <c r="A434" s="1">
        <v>45125</v>
      </c>
    </row>
    <row r="435" spans="1:1" x14ac:dyDescent="0.25">
      <c r="A435" s="1">
        <v>45126</v>
      </c>
    </row>
    <row r="436" spans="1:1" x14ac:dyDescent="0.25">
      <c r="A436" s="1">
        <v>45127</v>
      </c>
    </row>
    <row r="437" spans="1:1" x14ac:dyDescent="0.25">
      <c r="A437" s="1">
        <v>45128</v>
      </c>
    </row>
    <row r="438" spans="1:1" x14ac:dyDescent="0.25">
      <c r="A438" s="1">
        <v>45129</v>
      </c>
    </row>
    <row r="439" spans="1:1" x14ac:dyDescent="0.25">
      <c r="A439" s="1">
        <v>45130</v>
      </c>
    </row>
    <row r="440" spans="1:1" x14ac:dyDescent="0.25">
      <c r="A440" s="1">
        <v>45131</v>
      </c>
    </row>
    <row r="441" spans="1:1" x14ac:dyDescent="0.25">
      <c r="A441" s="1">
        <v>45132</v>
      </c>
    </row>
    <row r="442" spans="1:1" x14ac:dyDescent="0.25">
      <c r="A442" s="1">
        <v>45133</v>
      </c>
    </row>
    <row r="443" spans="1:1" x14ac:dyDescent="0.25">
      <c r="A443" s="1">
        <v>45134</v>
      </c>
    </row>
    <row r="444" spans="1:1" x14ac:dyDescent="0.25">
      <c r="A444" s="1">
        <v>45135</v>
      </c>
    </row>
    <row r="445" spans="1:1" x14ac:dyDescent="0.25">
      <c r="A445" s="1">
        <v>45136</v>
      </c>
    </row>
    <row r="446" spans="1:1" x14ac:dyDescent="0.25">
      <c r="A446" s="1">
        <v>45137</v>
      </c>
    </row>
    <row r="447" spans="1:1" x14ac:dyDescent="0.25">
      <c r="A447" s="1">
        <v>45138</v>
      </c>
    </row>
    <row r="448" spans="1:1" x14ac:dyDescent="0.25">
      <c r="A448" s="1">
        <v>45139</v>
      </c>
    </row>
    <row r="449" spans="1:1" x14ac:dyDescent="0.25">
      <c r="A449" s="1">
        <v>45140</v>
      </c>
    </row>
    <row r="450" spans="1:1" x14ac:dyDescent="0.25">
      <c r="A450" s="1">
        <v>45141</v>
      </c>
    </row>
    <row r="451" spans="1:1" x14ac:dyDescent="0.25">
      <c r="A451" s="1">
        <v>45142</v>
      </c>
    </row>
    <row r="452" spans="1:1" x14ac:dyDescent="0.25">
      <c r="A452" s="1">
        <v>45143</v>
      </c>
    </row>
    <row r="453" spans="1:1" x14ac:dyDescent="0.25">
      <c r="A453" s="1">
        <v>45144</v>
      </c>
    </row>
    <row r="454" spans="1:1" x14ac:dyDescent="0.25">
      <c r="A454" s="1">
        <v>45145</v>
      </c>
    </row>
    <row r="455" spans="1:1" x14ac:dyDescent="0.25">
      <c r="A455" s="1">
        <v>45146</v>
      </c>
    </row>
    <row r="456" spans="1:1" x14ac:dyDescent="0.25">
      <c r="A456" s="1">
        <v>45147</v>
      </c>
    </row>
    <row r="457" spans="1:1" x14ac:dyDescent="0.25">
      <c r="A457" s="1">
        <v>45148</v>
      </c>
    </row>
    <row r="458" spans="1:1" x14ac:dyDescent="0.25">
      <c r="A458" s="1">
        <v>45149</v>
      </c>
    </row>
    <row r="459" spans="1:1" x14ac:dyDescent="0.25">
      <c r="A459" s="1">
        <v>45150</v>
      </c>
    </row>
    <row r="460" spans="1:1" x14ac:dyDescent="0.25">
      <c r="A460" s="1">
        <v>45151</v>
      </c>
    </row>
    <row r="461" spans="1:1" x14ac:dyDescent="0.25">
      <c r="A461" s="1">
        <v>45152</v>
      </c>
    </row>
    <row r="462" spans="1:1" x14ac:dyDescent="0.25">
      <c r="A462" s="1">
        <v>45153</v>
      </c>
    </row>
    <row r="463" spans="1:1" x14ac:dyDescent="0.25">
      <c r="A463" s="1">
        <v>45154</v>
      </c>
    </row>
    <row r="464" spans="1:1" x14ac:dyDescent="0.25">
      <c r="A464" s="1">
        <v>45155</v>
      </c>
    </row>
    <row r="465" spans="1:1" x14ac:dyDescent="0.25">
      <c r="A465" s="1">
        <v>45156</v>
      </c>
    </row>
    <row r="466" spans="1:1" x14ac:dyDescent="0.25">
      <c r="A466" s="1">
        <v>45157</v>
      </c>
    </row>
    <row r="467" spans="1:1" x14ac:dyDescent="0.25">
      <c r="A467" s="1">
        <v>45158</v>
      </c>
    </row>
    <row r="468" spans="1:1" x14ac:dyDescent="0.25">
      <c r="A468" s="1">
        <v>45159</v>
      </c>
    </row>
    <row r="469" spans="1:1" x14ac:dyDescent="0.25">
      <c r="A469" s="1">
        <v>45160</v>
      </c>
    </row>
    <row r="470" spans="1:1" x14ac:dyDescent="0.25">
      <c r="A470" s="1">
        <v>45161</v>
      </c>
    </row>
    <row r="471" spans="1:1" x14ac:dyDescent="0.25">
      <c r="A471" s="1">
        <v>45162</v>
      </c>
    </row>
    <row r="472" spans="1:1" x14ac:dyDescent="0.25">
      <c r="A472" s="1">
        <v>45163</v>
      </c>
    </row>
    <row r="473" spans="1:1" x14ac:dyDescent="0.25">
      <c r="A473" s="1">
        <v>45164</v>
      </c>
    </row>
    <row r="474" spans="1:1" x14ac:dyDescent="0.25">
      <c r="A474" s="1">
        <v>45165</v>
      </c>
    </row>
    <row r="475" spans="1:1" x14ac:dyDescent="0.25">
      <c r="A475" s="1">
        <v>45166</v>
      </c>
    </row>
    <row r="476" spans="1:1" x14ac:dyDescent="0.25">
      <c r="A476" s="1">
        <v>45167</v>
      </c>
    </row>
    <row r="477" spans="1:1" x14ac:dyDescent="0.25">
      <c r="A477" s="1">
        <v>45168</v>
      </c>
    </row>
    <row r="478" spans="1:1" x14ac:dyDescent="0.25">
      <c r="A478" s="1">
        <v>45169</v>
      </c>
    </row>
    <row r="479" spans="1:1" x14ac:dyDescent="0.25">
      <c r="A479" s="1">
        <v>45170</v>
      </c>
    </row>
    <row r="480" spans="1:1" x14ac:dyDescent="0.25">
      <c r="A480" s="1">
        <v>45171</v>
      </c>
    </row>
    <row r="481" spans="1:1" x14ac:dyDescent="0.25">
      <c r="A481" s="1">
        <v>45172</v>
      </c>
    </row>
    <row r="482" spans="1:1" x14ac:dyDescent="0.25">
      <c r="A482" s="1">
        <v>45173</v>
      </c>
    </row>
    <row r="483" spans="1:1" x14ac:dyDescent="0.25">
      <c r="A483" s="1">
        <v>45174</v>
      </c>
    </row>
    <row r="484" spans="1:1" x14ac:dyDescent="0.25">
      <c r="A484" s="1">
        <v>45175</v>
      </c>
    </row>
    <row r="485" spans="1:1" x14ac:dyDescent="0.25">
      <c r="A485" s="1">
        <v>45176</v>
      </c>
    </row>
    <row r="486" spans="1:1" x14ac:dyDescent="0.25">
      <c r="A486" s="1">
        <v>45177</v>
      </c>
    </row>
    <row r="487" spans="1:1" x14ac:dyDescent="0.25">
      <c r="A487" s="1">
        <v>45178</v>
      </c>
    </row>
    <row r="488" spans="1:1" x14ac:dyDescent="0.25">
      <c r="A488" s="1">
        <v>45179</v>
      </c>
    </row>
    <row r="489" spans="1:1" x14ac:dyDescent="0.25">
      <c r="A489" s="1">
        <v>45180</v>
      </c>
    </row>
    <row r="490" spans="1:1" x14ac:dyDescent="0.25">
      <c r="A490" s="1">
        <v>45181</v>
      </c>
    </row>
    <row r="491" spans="1:1" x14ac:dyDescent="0.25">
      <c r="A491" s="1">
        <v>45182</v>
      </c>
    </row>
    <row r="492" spans="1:1" x14ac:dyDescent="0.25">
      <c r="A492" s="1">
        <v>45183</v>
      </c>
    </row>
    <row r="493" spans="1:1" x14ac:dyDescent="0.25">
      <c r="A493" s="1">
        <v>45184</v>
      </c>
    </row>
    <row r="494" spans="1:1" x14ac:dyDescent="0.25">
      <c r="A494" s="1">
        <v>45185</v>
      </c>
    </row>
    <row r="495" spans="1:1" x14ac:dyDescent="0.25">
      <c r="A495" s="1">
        <v>45186</v>
      </c>
    </row>
    <row r="496" spans="1:1" x14ac:dyDescent="0.25">
      <c r="A496" s="1">
        <v>45187</v>
      </c>
    </row>
    <row r="497" spans="1:1" x14ac:dyDescent="0.25">
      <c r="A497" s="1">
        <v>45188</v>
      </c>
    </row>
    <row r="498" spans="1:1" x14ac:dyDescent="0.25">
      <c r="A498" s="1">
        <v>45189</v>
      </c>
    </row>
    <row r="499" spans="1:1" x14ac:dyDescent="0.25">
      <c r="A499" s="1">
        <v>45190</v>
      </c>
    </row>
    <row r="500" spans="1:1" x14ac:dyDescent="0.25">
      <c r="A500" s="1">
        <v>45191</v>
      </c>
    </row>
    <row r="501" spans="1:1" x14ac:dyDescent="0.25">
      <c r="A501" s="1">
        <v>45192</v>
      </c>
    </row>
    <row r="502" spans="1:1" x14ac:dyDescent="0.25">
      <c r="A502" s="1">
        <v>45193</v>
      </c>
    </row>
    <row r="503" spans="1:1" x14ac:dyDescent="0.25">
      <c r="A503" s="1">
        <v>45194</v>
      </c>
    </row>
    <row r="504" spans="1:1" x14ac:dyDescent="0.25">
      <c r="A504" s="1">
        <v>45195</v>
      </c>
    </row>
    <row r="505" spans="1:1" x14ac:dyDescent="0.25">
      <c r="A505" s="1">
        <v>45196</v>
      </c>
    </row>
    <row r="506" spans="1:1" x14ac:dyDescent="0.25">
      <c r="A506" s="1">
        <v>45197</v>
      </c>
    </row>
    <row r="507" spans="1:1" x14ac:dyDescent="0.25">
      <c r="A507" s="1">
        <v>45198</v>
      </c>
    </row>
    <row r="508" spans="1:1" x14ac:dyDescent="0.25">
      <c r="A508" s="1">
        <v>45199</v>
      </c>
    </row>
    <row r="509" spans="1:1" x14ac:dyDescent="0.25">
      <c r="A509" s="1">
        <v>45200</v>
      </c>
    </row>
    <row r="510" spans="1:1" x14ac:dyDescent="0.25">
      <c r="A510" s="1">
        <v>45201</v>
      </c>
    </row>
    <row r="511" spans="1:1" x14ac:dyDescent="0.25">
      <c r="A511" s="1">
        <v>45202</v>
      </c>
    </row>
    <row r="512" spans="1:1" x14ac:dyDescent="0.25">
      <c r="A512" s="1">
        <v>45203</v>
      </c>
    </row>
    <row r="513" spans="1:1" x14ac:dyDescent="0.25">
      <c r="A513" s="1">
        <v>45204</v>
      </c>
    </row>
    <row r="514" spans="1:1" x14ac:dyDescent="0.25">
      <c r="A514" s="1">
        <v>45205</v>
      </c>
    </row>
    <row r="515" spans="1:1" x14ac:dyDescent="0.25">
      <c r="A515" s="1">
        <v>45206</v>
      </c>
    </row>
    <row r="516" spans="1:1" x14ac:dyDescent="0.25">
      <c r="A516" s="1">
        <v>45207</v>
      </c>
    </row>
    <row r="517" spans="1:1" x14ac:dyDescent="0.25">
      <c r="A517" s="1">
        <v>45208</v>
      </c>
    </row>
    <row r="518" spans="1:1" x14ac:dyDescent="0.25">
      <c r="A518" s="1">
        <v>45209</v>
      </c>
    </row>
    <row r="519" spans="1:1" x14ac:dyDescent="0.25">
      <c r="A519" s="1">
        <v>45210</v>
      </c>
    </row>
    <row r="520" spans="1:1" x14ac:dyDescent="0.25">
      <c r="A520" s="1">
        <v>45211</v>
      </c>
    </row>
    <row r="521" spans="1:1" x14ac:dyDescent="0.25">
      <c r="A521" s="1">
        <v>45212</v>
      </c>
    </row>
    <row r="522" spans="1:1" x14ac:dyDescent="0.25">
      <c r="A522" s="1">
        <v>45213</v>
      </c>
    </row>
    <row r="523" spans="1:1" x14ac:dyDescent="0.25">
      <c r="A523" s="1">
        <v>45214</v>
      </c>
    </row>
    <row r="524" spans="1:1" x14ac:dyDescent="0.25">
      <c r="A524" s="1">
        <v>45215</v>
      </c>
    </row>
    <row r="525" spans="1:1" x14ac:dyDescent="0.25">
      <c r="A525" s="1">
        <v>45216</v>
      </c>
    </row>
    <row r="526" spans="1:1" x14ac:dyDescent="0.25">
      <c r="A526" s="1">
        <v>45217</v>
      </c>
    </row>
    <row r="527" spans="1:1" x14ac:dyDescent="0.25">
      <c r="A527" s="1">
        <v>45218</v>
      </c>
    </row>
    <row r="528" spans="1:1" x14ac:dyDescent="0.25">
      <c r="A528" s="1">
        <v>45219</v>
      </c>
    </row>
    <row r="529" spans="1:1" x14ac:dyDescent="0.25">
      <c r="A529" s="1">
        <v>45220</v>
      </c>
    </row>
    <row r="530" spans="1:1" x14ac:dyDescent="0.25">
      <c r="A530" s="1">
        <v>45221</v>
      </c>
    </row>
    <row r="531" spans="1:1" x14ac:dyDescent="0.25">
      <c r="A531" s="1">
        <v>45222</v>
      </c>
    </row>
    <row r="532" spans="1:1" x14ac:dyDescent="0.25">
      <c r="A532" s="1">
        <v>45223</v>
      </c>
    </row>
    <row r="533" spans="1:1" x14ac:dyDescent="0.25">
      <c r="A533" s="1">
        <v>45224</v>
      </c>
    </row>
    <row r="534" spans="1:1" x14ac:dyDescent="0.25">
      <c r="A534" s="1">
        <v>45225</v>
      </c>
    </row>
    <row r="535" spans="1:1" x14ac:dyDescent="0.25">
      <c r="A535" s="1">
        <v>45226</v>
      </c>
    </row>
    <row r="536" spans="1:1" x14ac:dyDescent="0.25">
      <c r="A536" s="1">
        <v>45227</v>
      </c>
    </row>
    <row r="537" spans="1:1" x14ac:dyDescent="0.25">
      <c r="A537" s="1">
        <v>45228</v>
      </c>
    </row>
    <row r="538" spans="1:1" x14ac:dyDescent="0.25">
      <c r="A538" s="1">
        <v>45229</v>
      </c>
    </row>
    <row r="539" spans="1:1" x14ac:dyDescent="0.25">
      <c r="A539" s="1">
        <v>45230</v>
      </c>
    </row>
    <row r="540" spans="1:1" x14ac:dyDescent="0.25">
      <c r="A540" s="1">
        <v>45231</v>
      </c>
    </row>
    <row r="541" spans="1:1" x14ac:dyDescent="0.25">
      <c r="A541" s="1">
        <v>45232</v>
      </c>
    </row>
    <row r="542" spans="1:1" x14ac:dyDescent="0.25">
      <c r="A542" s="1">
        <v>45233</v>
      </c>
    </row>
    <row r="543" spans="1:1" x14ac:dyDescent="0.25">
      <c r="A543" s="1">
        <v>45234</v>
      </c>
    </row>
    <row r="544" spans="1:1" x14ac:dyDescent="0.25">
      <c r="A544" s="1">
        <v>45235</v>
      </c>
    </row>
    <row r="545" spans="1:1" x14ac:dyDescent="0.25">
      <c r="A545" s="1">
        <v>45236</v>
      </c>
    </row>
    <row r="546" spans="1:1" x14ac:dyDescent="0.25">
      <c r="A546" s="1">
        <v>45237</v>
      </c>
    </row>
    <row r="547" spans="1:1" x14ac:dyDescent="0.25">
      <c r="A547" s="1">
        <v>45238</v>
      </c>
    </row>
    <row r="548" spans="1:1" x14ac:dyDescent="0.25">
      <c r="A548" s="1">
        <v>45239</v>
      </c>
    </row>
    <row r="549" spans="1:1" x14ac:dyDescent="0.25">
      <c r="A549" s="1">
        <v>45240</v>
      </c>
    </row>
    <row r="550" spans="1:1" x14ac:dyDescent="0.25">
      <c r="A550" s="1">
        <v>45241</v>
      </c>
    </row>
    <row r="551" spans="1:1" x14ac:dyDescent="0.25">
      <c r="A551" s="1">
        <v>45242</v>
      </c>
    </row>
    <row r="552" spans="1:1" x14ac:dyDescent="0.25">
      <c r="A552" s="1">
        <v>45243</v>
      </c>
    </row>
    <row r="553" spans="1:1" x14ac:dyDescent="0.25">
      <c r="A553" s="1">
        <v>45244</v>
      </c>
    </row>
    <row r="554" spans="1:1" x14ac:dyDescent="0.25">
      <c r="A554" s="1">
        <v>45245</v>
      </c>
    </row>
    <row r="555" spans="1:1" x14ac:dyDescent="0.25">
      <c r="A555" s="1">
        <v>45246</v>
      </c>
    </row>
    <row r="556" spans="1:1" x14ac:dyDescent="0.25">
      <c r="A556" s="1">
        <v>45247</v>
      </c>
    </row>
    <row r="557" spans="1:1" x14ac:dyDescent="0.25">
      <c r="A557" s="1">
        <v>45248</v>
      </c>
    </row>
    <row r="558" spans="1:1" x14ac:dyDescent="0.25">
      <c r="A558" s="1">
        <v>45249</v>
      </c>
    </row>
    <row r="559" spans="1:1" x14ac:dyDescent="0.25">
      <c r="A559" s="1">
        <v>45250</v>
      </c>
    </row>
    <row r="560" spans="1:1" x14ac:dyDescent="0.25">
      <c r="A560" s="1">
        <v>45251</v>
      </c>
    </row>
    <row r="561" spans="1:1" x14ac:dyDescent="0.25">
      <c r="A561" s="1">
        <v>45252</v>
      </c>
    </row>
    <row r="562" spans="1:1" x14ac:dyDescent="0.25">
      <c r="A562" s="1">
        <v>45253</v>
      </c>
    </row>
    <row r="563" spans="1:1" x14ac:dyDescent="0.25">
      <c r="A563" s="1">
        <v>45254</v>
      </c>
    </row>
    <row r="564" spans="1:1" x14ac:dyDescent="0.25">
      <c r="A564" s="1">
        <v>45255</v>
      </c>
    </row>
    <row r="565" spans="1:1" x14ac:dyDescent="0.25">
      <c r="A565" s="1">
        <v>45256</v>
      </c>
    </row>
    <row r="566" spans="1:1" x14ac:dyDescent="0.25">
      <c r="A566" s="1">
        <v>45257</v>
      </c>
    </row>
    <row r="567" spans="1:1" x14ac:dyDescent="0.25">
      <c r="A567" s="1">
        <v>45258</v>
      </c>
    </row>
    <row r="568" spans="1:1" x14ac:dyDescent="0.25">
      <c r="A568" s="1">
        <v>45259</v>
      </c>
    </row>
    <row r="569" spans="1:1" x14ac:dyDescent="0.25">
      <c r="A569" s="1">
        <v>45260</v>
      </c>
    </row>
    <row r="570" spans="1:1" x14ac:dyDescent="0.25">
      <c r="A570" s="1">
        <v>45261</v>
      </c>
    </row>
    <row r="571" spans="1:1" x14ac:dyDescent="0.25">
      <c r="A571" s="1">
        <v>45262</v>
      </c>
    </row>
    <row r="572" spans="1:1" x14ac:dyDescent="0.25">
      <c r="A572" s="1">
        <v>45263</v>
      </c>
    </row>
    <row r="573" spans="1:1" x14ac:dyDescent="0.25">
      <c r="A573" s="1">
        <v>45264</v>
      </c>
    </row>
    <row r="574" spans="1:1" x14ac:dyDescent="0.25">
      <c r="A574" s="1">
        <v>45265</v>
      </c>
    </row>
    <row r="575" spans="1:1" x14ac:dyDescent="0.25">
      <c r="A575" s="1">
        <v>45266</v>
      </c>
    </row>
    <row r="576" spans="1:1" x14ac:dyDescent="0.25">
      <c r="A576" s="1">
        <v>45267</v>
      </c>
    </row>
    <row r="577" spans="1:1" x14ac:dyDescent="0.25">
      <c r="A577" s="1">
        <v>45268</v>
      </c>
    </row>
    <row r="578" spans="1:1" x14ac:dyDescent="0.25">
      <c r="A578" s="1">
        <v>45269</v>
      </c>
    </row>
    <row r="579" spans="1:1" x14ac:dyDescent="0.25">
      <c r="A579" s="1">
        <v>45270</v>
      </c>
    </row>
    <row r="580" spans="1:1" x14ac:dyDescent="0.25">
      <c r="A580" s="1">
        <v>45271</v>
      </c>
    </row>
    <row r="581" spans="1:1" x14ac:dyDescent="0.25">
      <c r="A581" s="1">
        <v>45272</v>
      </c>
    </row>
    <row r="582" spans="1:1" x14ac:dyDescent="0.25">
      <c r="A582" s="1">
        <v>45273</v>
      </c>
    </row>
    <row r="583" spans="1:1" x14ac:dyDescent="0.25">
      <c r="A583" s="1">
        <v>45274</v>
      </c>
    </row>
    <row r="584" spans="1:1" x14ac:dyDescent="0.25">
      <c r="A584" s="1">
        <v>45275</v>
      </c>
    </row>
    <row r="585" spans="1:1" x14ac:dyDescent="0.25">
      <c r="A585" s="1">
        <v>45276</v>
      </c>
    </row>
    <row r="586" spans="1:1" x14ac:dyDescent="0.25">
      <c r="A586" s="1">
        <v>45277</v>
      </c>
    </row>
    <row r="587" spans="1:1" x14ac:dyDescent="0.25">
      <c r="A587" s="1">
        <v>45278</v>
      </c>
    </row>
    <row r="588" spans="1:1" x14ac:dyDescent="0.25">
      <c r="A588" s="1">
        <v>45279</v>
      </c>
    </row>
    <row r="589" spans="1:1" x14ac:dyDescent="0.25">
      <c r="A589" s="1">
        <v>45280</v>
      </c>
    </row>
    <row r="590" spans="1:1" x14ac:dyDescent="0.25">
      <c r="A590" s="1">
        <v>45281</v>
      </c>
    </row>
    <row r="591" spans="1:1" x14ac:dyDescent="0.25">
      <c r="A591" s="1">
        <v>45282</v>
      </c>
    </row>
    <row r="592" spans="1:1" x14ac:dyDescent="0.25">
      <c r="A592" s="1">
        <v>45283</v>
      </c>
    </row>
    <row r="593" spans="1:1" x14ac:dyDescent="0.25">
      <c r="A593" s="1">
        <v>45284</v>
      </c>
    </row>
    <row r="594" spans="1:1" x14ac:dyDescent="0.25">
      <c r="A594" s="1">
        <v>45285</v>
      </c>
    </row>
    <row r="595" spans="1:1" x14ac:dyDescent="0.25">
      <c r="A595" s="1">
        <v>45286</v>
      </c>
    </row>
    <row r="596" spans="1:1" x14ac:dyDescent="0.25">
      <c r="A596" s="1">
        <v>45287</v>
      </c>
    </row>
    <row r="597" spans="1:1" x14ac:dyDescent="0.25">
      <c r="A597" s="1">
        <v>45288</v>
      </c>
    </row>
    <row r="598" spans="1:1" x14ac:dyDescent="0.25">
      <c r="A598" s="1">
        <v>45289</v>
      </c>
    </row>
    <row r="599" spans="1:1" x14ac:dyDescent="0.25">
      <c r="A599" s="1">
        <v>45290</v>
      </c>
    </row>
    <row r="600" spans="1:1" x14ac:dyDescent="0.25">
      <c r="A600" s="1">
        <v>45291</v>
      </c>
    </row>
    <row r="601" spans="1:1" x14ac:dyDescent="0.25">
      <c r="A601" s="1">
        <v>45292</v>
      </c>
    </row>
    <row r="602" spans="1:1" x14ac:dyDescent="0.25">
      <c r="A602" s="1">
        <v>45293</v>
      </c>
    </row>
    <row r="603" spans="1:1" x14ac:dyDescent="0.25">
      <c r="A603" s="1">
        <v>45294</v>
      </c>
    </row>
    <row r="604" spans="1:1" x14ac:dyDescent="0.25">
      <c r="A604" s="1">
        <v>45295</v>
      </c>
    </row>
    <row r="605" spans="1:1" x14ac:dyDescent="0.25">
      <c r="A605" s="1">
        <v>45296</v>
      </c>
    </row>
    <row r="606" spans="1:1" x14ac:dyDescent="0.25">
      <c r="A606" s="1">
        <v>45297</v>
      </c>
    </row>
    <row r="607" spans="1:1" x14ac:dyDescent="0.25">
      <c r="A607" s="1">
        <v>45298</v>
      </c>
    </row>
    <row r="608" spans="1:1" x14ac:dyDescent="0.25">
      <c r="A608" s="1">
        <v>45299</v>
      </c>
    </row>
    <row r="609" spans="1:1" x14ac:dyDescent="0.25">
      <c r="A609" s="1">
        <v>45300</v>
      </c>
    </row>
    <row r="610" spans="1:1" x14ac:dyDescent="0.25">
      <c r="A610" s="1">
        <v>45301</v>
      </c>
    </row>
    <row r="611" spans="1:1" x14ac:dyDescent="0.25">
      <c r="A611" s="1">
        <v>45302</v>
      </c>
    </row>
    <row r="612" spans="1:1" x14ac:dyDescent="0.25">
      <c r="A612" s="1">
        <v>45303</v>
      </c>
    </row>
    <row r="613" spans="1:1" x14ac:dyDescent="0.25">
      <c r="A613" s="1">
        <v>45304</v>
      </c>
    </row>
    <row r="614" spans="1:1" x14ac:dyDescent="0.25">
      <c r="A614" s="1">
        <v>45305</v>
      </c>
    </row>
    <row r="615" spans="1:1" x14ac:dyDescent="0.25">
      <c r="A615" s="1">
        <v>45306</v>
      </c>
    </row>
    <row r="616" spans="1:1" x14ac:dyDescent="0.25">
      <c r="A616" s="1">
        <v>45307</v>
      </c>
    </row>
    <row r="617" spans="1:1" x14ac:dyDescent="0.25">
      <c r="A617" s="1">
        <v>45308</v>
      </c>
    </row>
    <row r="618" spans="1:1" x14ac:dyDescent="0.25">
      <c r="A618" s="1">
        <v>45309</v>
      </c>
    </row>
    <row r="619" spans="1:1" x14ac:dyDescent="0.25">
      <c r="A619" s="1">
        <v>45310</v>
      </c>
    </row>
    <row r="620" spans="1:1" x14ac:dyDescent="0.25">
      <c r="A620" s="1">
        <v>45311</v>
      </c>
    </row>
    <row r="621" spans="1:1" x14ac:dyDescent="0.25">
      <c r="A621" s="1">
        <v>45312</v>
      </c>
    </row>
    <row r="622" spans="1:1" x14ac:dyDescent="0.25">
      <c r="A622" s="1">
        <v>45313</v>
      </c>
    </row>
    <row r="623" spans="1:1" x14ac:dyDescent="0.25">
      <c r="A623" s="1">
        <v>45314</v>
      </c>
    </row>
    <row r="624" spans="1:1" x14ac:dyDescent="0.25">
      <c r="A624" s="1">
        <v>45315</v>
      </c>
    </row>
    <row r="625" spans="1:1" x14ac:dyDescent="0.25">
      <c r="A625" s="1">
        <v>45316</v>
      </c>
    </row>
    <row r="626" spans="1:1" x14ac:dyDescent="0.25">
      <c r="A626" s="1">
        <v>45317</v>
      </c>
    </row>
    <row r="627" spans="1:1" x14ac:dyDescent="0.25">
      <c r="A627" s="1">
        <v>45318</v>
      </c>
    </row>
    <row r="628" spans="1:1" x14ac:dyDescent="0.25">
      <c r="A628" s="1">
        <v>45319</v>
      </c>
    </row>
    <row r="629" spans="1:1" x14ac:dyDescent="0.25">
      <c r="A629" s="1">
        <v>45320</v>
      </c>
    </row>
    <row r="630" spans="1:1" x14ac:dyDescent="0.25">
      <c r="A630" s="1">
        <v>45321</v>
      </c>
    </row>
    <row r="631" spans="1:1" x14ac:dyDescent="0.25">
      <c r="A631" s="1">
        <v>45322</v>
      </c>
    </row>
    <row r="632" spans="1:1" x14ac:dyDescent="0.25">
      <c r="A632" s="1">
        <v>45323</v>
      </c>
    </row>
    <row r="633" spans="1:1" x14ac:dyDescent="0.25">
      <c r="A633" s="1">
        <v>45324</v>
      </c>
    </row>
    <row r="634" spans="1:1" x14ac:dyDescent="0.25">
      <c r="A634" s="1">
        <v>45325</v>
      </c>
    </row>
    <row r="635" spans="1:1" x14ac:dyDescent="0.25">
      <c r="A635" s="1">
        <v>45326</v>
      </c>
    </row>
    <row r="636" spans="1:1" x14ac:dyDescent="0.25">
      <c r="A636" s="1">
        <v>45327</v>
      </c>
    </row>
    <row r="637" spans="1:1" x14ac:dyDescent="0.25">
      <c r="A637" s="1">
        <v>45328</v>
      </c>
    </row>
    <row r="638" spans="1:1" x14ac:dyDescent="0.25">
      <c r="A638" s="1">
        <v>45329</v>
      </c>
    </row>
    <row r="639" spans="1:1" x14ac:dyDescent="0.25">
      <c r="A639" s="1">
        <v>45330</v>
      </c>
    </row>
    <row r="640" spans="1:1" x14ac:dyDescent="0.25">
      <c r="A640" s="1">
        <v>45331</v>
      </c>
    </row>
    <row r="641" spans="1:1" x14ac:dyDescent="0.25">
      <c r="A641" s="1">
        <v>45332</v>
      </c>
    </row>
    <row r="642" spans="1:1" x14ac:dyDescent="0.25">
      <c r="A642" s="1">
        <v>45333</v>
      </c>
    </row>
    <row r="643" spans="1:1" x14ac:dyDescent="0.25">
      <c r="A643" s="1">
        <v>45334</v>
      </c>
    </row>
    <row r="644" spans="1:1" x14ac:dyDescent="0.25">
      <c r="A644" s="1">
        <v>45335</v>
      </c>
    </row>
    <row r="645" spans="1:1" x14ac:dyDescent="0.25">
      <c r="A645" s="1">
        <v>45336</v>
      </c>
    </row>
    <row r="646" spans="1:1" x14ac:dyDescent="0.25">
      <c r="A646" s="1">
        <v>45337</v>
      </c>
    </row>
    <row r="647" spans="1:1" x14ac:dyDescent="0.25">
      <c r="A647" s="1">
        <v>45338</v>
      </c>
    </row>
    <row r="648" spans="1:1" x14ac:dyDescent="0.25">
      <c r="A648" s="1">
        <v>45339</v>
      </c>
    </row>
    <row r="649" spans="1:1" x14ac:dyDescent="0.25">
      <c r="A649" s="1">
        <v>45340</v>
      </c>
    </row>
    <row r="650" spans="1:1" x14ac:dyDescent="0.25">
      <c r="A650" s="1">
        <v>45341</v>
      </c>
    </row>
    <row r="651" spans="1:1" x14ac:dyDescent="0.25">
      <c r="A651" s="1">
        <v>45342</v>
      </c>
    </row>
    <row r="652" spans="1:1" x14ac:dyDescent="0.25">
      <c r="A652" s="1">
        <v>45343</v>
      </c>
    </row>
    <row r="653" spans="1:1" x14ac:dyDescent="0.25">
      <c r="A653" s="1">
        <v>45344</v>
      </c>
    </row>
    <row r="654" spans="1:1" x14ac:dyDescent="0.25">
      <c r="A654" s="1">
        <v>45345</v>
      </c>
    </row>
    <row r="655" spans="1:1" x14ac:dyDescent="0.25">
      <c r="A655" s="1">
        <v>45346</v>
      </c>
    </row>
    <row r="656" spans="1:1" x14ac:dyDescent="0.25">
      <c r="A656" s="1">
        <v>45347</v>
      </c>
    </row>
    <row r="657" spans="1:1" x14ac:dyDescent="0.25">
      <c r="A657" s="1">
        <v>45348</v>
      </c>
    </row>
    <row r="658" spans="1:1" x14ac:dyDescent="0.25">
      <c r="A658" s="1">
        <v>45349</v>
      </c>
    </row>
    <row r="659" spans="1:1" x14ac:dyDescent="0.25">
      <c r="A659" s="1">
        <v>45350</v>
      </c>
    </row>
    <row r="660" spans="1:1" x14ac:dyDescent="0.25">
      <c r="A660" s="1">
        <v>45351</v>
      </c>
    </row>
    <row r="661" spans="1:1" x14ac:dyDescent="0.25">
      <c r="A661" s="1">
        <v>45352</v>
      </c>
    </row>
    <row r="662" spans="1:1" x14ac:dyDescent="0.25">
      <c r="A662" s="1">
        <v>45353</v>
      </c>
    </row>
    <row r="663" spans="1:1" x14ac:dyDescent="0.25">
      <c r="A663" s="1">
        <v>45354</v>
      </c>
    </row>
    <row r="664" spans="1:1" x14ac:dyDescent="0.25">
      <c r="A664" s="1">
        <v>45355</v>
      </c>
    </row>
    <row r="665" spans="1:1" x14ac:dyDescent="0.25">
      <c r="A665" s="1">
        <v>45356</v>
      </c>
    </row>
    <row r="666" spans="1:1" x14ac:dyDescent="0.25">
      <c r="A666" s="1">
        <v>45357</v>
      </c>
    </row>
    <row r="667" spans="1:1" x14ac:dyDescent="0.25">
      <c r="A667" s="1">
        <v>45358</v>
      </c>
    </row>
    <row r="668" spans="1:1" x14ac:dyDescent="0.25">
      <c r="A668" s="1">
        <v>45359</v>
      </c>
    </row>
    <row r="669" spans="1:1" x14ac:dyDescent="0.25">
      <c r="A669" s="1">
        <v>45360</v>
      </c>
    </row>
    <row r="670" spans="1:1" x14ac:dyDescent="0.25">
      <c r="A670" s="1">
        <v>45361</v>
      </c>
    </row>
    <row r="671" spans="1:1" x14ac:dyDescent="0.25">
      <c r="A671" s="1">
        <v>45362</v>
      </c>
    </row>
    <row r="672" spans="1:1" x14ac:dyDescent="0.25">
      <c r="A672" s="1">
        <v>45363</v>
      </c>
    </row>
    <row r="673" spans="1:1" x14ac:dyDescent="0.25">
      <c r="A673" s="1">
        <v>45364</v>
      </c>
    </row>
    <row r="674" spans="1:1" x14ac:dyDescent="0.25">
      <c r="A674" s="1">
        <v>45365</v>
      </c>
    </row>
    <row r="675" spans="1:1" x14ac:dyDescent="0.25">
      <c r="A675" s="1">
        <v>45366</v>
      </c>
    </row>
    <row r="676" spans="1:1" x14ac:dyDescent="0.25">
      <c r="A676" s="1">
        <v>45367</v>
      </c>
    </row>
    <row r="677" spans="1:1" x14ac:dyDescent="0.25">
      <c r="A677" s="1">
        <v>45368</v>
      </c>
    </row>
    <row r="678" spans="1:1" x14ac:dyDescent="0.25">
      <c r="A678" s="1">
        <v>45369</v>
      </c>
    </row>
    <row r="679" spans="1:1" x14ac:dyDescent="0.25">
      <c r="A679" s="1">
        <v>45370</v>
      </c>
    </row>
    <row r="680" spans="1:1" x14ac:dyDescent="0.25">
      <c r="A680" s="1">
        <v>45371</v>
      </c>
    </row>
    <row r="681" spans="1:1" x14ac:dyDescent="0.25">
      <c r="A681" s="1">
        <v>45372</v>
      </c>
    </row>
    <row r="682" spans="1:1" x14ac:dyDescent="0.25">
      <c r="A682" s="1">
        <v>45373</v>
      </c>
    </row>
    <row r="683" spans="1:1" x14ac:dyDescent="0.25">
      <c r="A683" s="1">
        <v>45374</v>
      </c>
    </row>
    <row r="684" spans="1:1" x14ac:dyDescent="0.25">
      <c r="A684" s="1">
        <v>45375</v>
      </c>
    </row>
    <row r="685" spans="1:1" x14ac:dyDescent="0.25">
      <c r="A685" s="1">
        <v>45376</v>
      </c>
    </row>
    <row r="686" spans="1:1" x14ac:dyDescent="0.25">
      <c r="A686" s="1">
        <v>45377</v>
      </c>
    </row>
    <row r="687" spans="1:1" x14ac:dyDescent="0.25">
      <c r="A687" s="1">
        <v>45378</v>
      </c>
    </row>
    <row r="688" spans="1:1" x14ac:dyDescent="0.25">
      <c r="A688" s="1">
        <v>45379</v>
      </c>
    </row>
    <row r="689" spans="1:1" x14ac:dyDescent="0.25">
      <c r="A689" s="1">
        <v>45380</v>
      </c>
    </row>
    <row r="690" spans="1:1" x14ac:dyDescent="0.25">
      <c r="A690" s="1">
        <v>45381</v>
      </c>
    </row>
    <row r="691" spans="1:1" x14ac:dyDescent="0.25">
      <c r="A691" s="1">
        <v>45382</v>
      </c>
    </row>
    <row r="692" spans="1:1" x14ac:dyDescent="0.25">
      <c r="A692" s="1">
        <v>45383</v>
      </c>
    </row>
    <row r="693" spans="1:1" x14ac:dyDescent="0.25">
      <c r="A693" s="1">
        <v>45384</v>
      </c>
    </row>
    <row r="694" spans="1:1" x14ac:dyDescent="0.25">
      <c r="A694" s="1">
        <v>45385</v>
      </c>
    </row>
    <row r="695" spans="1:1" x14ac:dyDescent="0.25">
      <c r="A695" s="1">
        <v>45386</v>
      </c>
    </row>
    <row r="696" spans="1:1" x14ac:dyDescent="0.25">
      <c r="A696" s="1">
        <v>45387</v>
      </c>
    </row>
    <row r="697" spans="1:1" x14ac:dyDescent="0.25">
      <c r="A697" s="1">
        <v>45388</v>
      </c>
    </row>
    <row r="698" spans="1:1" x14ac:dyDescent="0.25">
      <c r="A698" s="1">
        <v>45389</v>
      </c>
    </row>
    <row r="699" spans="1:1" x14ac:dyDescent="0.25">
      <c r="A699" s="1">
        <v>45390</v>
      </c>
    </row>
    <row r="700" spans="1:1" x14ac:dyDescent="0.25">
      <c r="A700" s="1">
        <v>45391</v>
      </c>
    </row>
    <row r="701" spans="1:1" x14ac:dyDescent="0.25">
      <c r="A701" s="1">
        <v>45392</v>
      </c>
    </row>
    <row r="702" spans="1:1" x14ac:dyDescent="0.25">
      <c r="A702" s="1">
        <v>45393</v>
      </c>
    </row>
    <row r="703" spans="1:1" x14ac:dyDescent="0.25">
      <c r="A703" s="1">
        <v>45394</v>
      </c>
    </row>
    <row r="704" spans="1:1" x14ac:dyDescent="0.25">
      <c r="A704" s="1">
        <v>45395</v>
      </c>
    </row>
    <row r="705" spans="1:1" x14ac:dyDescent="0.25">
      <c r="A705" s="1">
        <v>45396</v>
      </c>
    </row>
    <row r="706" spans="1:1" x14ac:dyDescent="0.25">
      <c r="A706" s="1">
        <v>45397</v>
      </c>
    </row>
    <row r="707" spans="1:1" x14ac:dyDescent="0.25">
      <c r="A707" s="1">
        <v>45398</v>
      </c>
    </row>
    <row r="708" spans="1:1" x14ac:dyDescent="0.25">
      <c r="A708" s="1">
        <v>45399</v>
      </c>
    </row>
    <row r="709" spans="1:1" x14ac:dyDescent="0.25">
      <c r="A709" s="1">
        <v>45400</v>
      </c>
    </row>
    <row r="710" spans="1:1" x14ac:dyDescent="0.25">
      <c r="A710" s="1">
        <v>45401</v>
      </c>
    </row>
    <row r="711" spans="1:1" x14ac:dyDescent="0.25">
      <c r="A711" s="1">
        <v>45402</v>
      </c>
    </row>
    <row r="712" spans="1:1" x14ac:dyDescent="0.25">
      <c r="A712" s="1">
        <v>45403</v>
      </c>
    </row>
    <row r="713" spans="1:1" x14ac:dyDescent="0.25">
      <c r="A713" s="1">
        <v>45404</v>
      </c>
    </row>
    <row r="714" spans="1:1" x14ac:dyDescent="0.25">
      <c r="A714" s="1">
        <v>45405</v>
      </c>
    </row>
    <row r="715" spans="1:1" x14ac:dyDescent="0.25">
      <c r="A715" s="1">
        <v>45406</v>
      </c>
    </row>
    <row r="716" spans="1:1" x14ac:dyDescent="0.25">
      <c r="A716" s="1">
        <v>45407</v>
      </c>
    </row>
    <row r="717" spans="1:1" x14ac:dyDescent="0.25">
      <c r="A717" s="1">
        <v>45408</v>
      </c>
    </row>
    <row r="718" spans="1:1" x14ac:dyDescent="0.25">
      <c r="A718" s="1">
        <v>45409</v>
      </c>
    </row>
    <row r="719" spans="1:1" x14ac:dyDescent="0.25">
      <c r="A719" s="1">
        <v>45410</v>
      </c>
    </row>
    <row r="720" spans="1:1" x14ac:dyDescent="0.25">
      <c r="A720" s="1">
        <v>45411</v>
      </c>
    </row>
    <row r="721" spans="1:1" x14ac:dyDescent="0.25">
      <c r="A721" s="1">
        <v>45412</v>
      </c>
    </row>
    <row r="722" spans="1:1" x14ac:dyDescent="0.25">
      <c r="A722" s="1">
        <v>45413</v>
      </c>
    </row>
    <row r="723" spans="1:1" x14ac:dyDescent="0.25">
      <c r="A723" s="1">
        <v>45414</v>
      </c>
    </row>
    <row r="724" spans="1:1" x14ac:dyDescent="0.25">
      <c r="A724" s="1">
        <v>45415</v>
      </c>
    </row>
    <row r="725" spans="1:1" x14ac:dyDescent="0.25">
      <c r="A725" s="1">
        <v>45416</v>
      </c>
    </row>
    <row r="726" spans="1:1" x14ac:dyDescent="0.25">
      <c r="A726" s="1">
        <v>45417</v>
      </c>
    </row>
    <row r="727" spans="1:1" x14ac:dyDescent="0.25">
      <c r="A727" s="1">
        <v>45418</v>
      </c>
    </row>
    <row r="728" spans="1:1" x14ac:dyDescent="0.25">
      <c r="A728" s="1">
        <v>45419</v>
      </c>
    </row>
    <row r="729" spans="1:1" x14ac:dyDescent="0.25">
      <c r="A729" s="1">
        <v>45420</v>
      </c>
    </row>
    <row r="730" spans="1:1" x14ac:dyDescent="0.25">
      <c r="A730" s="1">
        <v>45421</v>
      </c>
    </row>
    <row r="731" spans="1:1" x14ac:dyDescent="0.25">
      <c r="A731" s="1">
        <v>45422</v>
      </c>
    </row>
    <row r="732" spans="1:1" x14ac:dyDescent="0.25">
      <c r="A732" s="1">
        <v>45423</v>
      </c>
    </row>
    <row r="733" spans="1:1" x14ac:dyDescent="0.25">
      <c r="A733" s="1">
        <v>45424</v>
      </c>
    </row>
    <row r="734" spans="1:1" x14ac:dyDescent="0.25">
      <c r="A734" s="1">
        <v>45425</v>
      </c>
    </row>
    <row r="735" spans="1:1" x14ac:dyDescent="0.25">
      <c r="A735" s="1">
        <v>45426</v>
      </c>
    </row>
    <row r="736" spans="1:1" x14ac:dyDescent="0.25">
      <c r="A736" s="1">
        <v>45427</v>
      </c>
    </row>
    <row r="737" spans="1:1" x14ac:dyDescent="0.25">
      <c r="A737" s="1">
        <v>45428</v>
      </c>
    </row>
    <row r="738" spans="1:1" x14ac:dyDescent="0.25">
      <c r="A738" s="1">
        <v>45429</v>
      </c>
    </row>
    <row r="739" spans="1:1" x14ac:dyDescent="0.25">
      <c r="A739" s="1">
        <v>45430</v>
      </c>
    </row>
    <row r="740" spans="1:1" x14ac:dyDescent="0.25">
      <c r="A740" s="1">
        <v>45431</v>
      </c>
    </row>
    <row r="741" spans="1:1" x14ac:dyDescent="0.25">
      <c r="A741" s="1">
        <v>45432</v>
      </c>
    </row>
    <row r="742" spans="1:1" x14ac:dyDescent="0.25">
      <c r="A742" s="1">
        <v>45433</v>
      </c>
    </row>
    <row r="743" spans="1:1" x14ac:dyDescent="0.25">
      <c r="A743" s="1">
        <v>45434</v>
      </c>
    </row>
    <row r="744" spans="1:1" x14ac:dyDescent="0.25">
      <c r="A744" s="1">
        <v>45435</v>
      </c>
    </row>
    <row r="745" spans="1:1" x14ac:dyDescent="0.25">
      <c r="A745" s="1">
        <v>45436</v>
      </c>
    </row>
    <row r="746" spans="1:1" x14ac:dyDescent="0.25">
      <c r="A746" s="1">
        <v>45437</v>
      </c>
    </row>
    <row r="747" spans="1:1" x14ac:dyDescent="0.25">
      <c r="A747" s="1">
        <v>45438</v>
      </c>
    </row>
    <row r="748" spans="1:1" x14ac:dyDescent="0.25">
      <c r="A748" s="1">
        <v>45439</v>
      </c>
    </row>
    <row r="749" spans="1:1" x14ac:dyDescent="0.25">
      <c r="A749" s="1">
        <v>45440</v>
      </c>
    </row>
    <row r="750" spans="1:1" x14ac:dyDescent="0.25">
      <c r="A750" s="1">
        <v>45441</v>
      </c>
    </row>
    <row r="751" spans="1:1" x14ac:dyDescent="0.25">
      <c r="A751" s="1">
        <v>45442</v>
      </c>
    </row>
    <row r="752" spans="1:1" x14ac:dyDescent="0.25">
      <c r="A752" s="1">
        <v>45443</v>
      </c>
    </row>
    <row r="753" spans="1:1" x14ac:dyDescent="0.25">
      <c r="A753" s="1">
        <v>45444</v>
      </c>
    </row>
    <row r="754" spans="1:1" x14ac:dyDescent="0.25">
      <c r="A754" s="1">
        <v>45445</v>
      </c>
    </row>
    <row r="755" spans="1:1" x14ac:dyDescent="0.25">
      <c r="A755" s="1">
        <v>45446</v>
      </c>
    </row>
    <row r="756" spans="1:1" x14ac:dyDescent="0.25">
      <c r="A756" s="1">
        <v>45447</v>
      </c>
    </row>
    <row r="757" spans="1:1" x14ac:dyDescent="0.25">
      <c r="A757" s="1">
        <v>45448</v>
      </c>
    </row>
    <row r="758" spans="1:1" x14ac:dyDescent="0.25">
      <c r="A758" s="1">
        <v>45449</v>
      </c>
    </row>
    <row r="759" spans="1:1" x14ac:dyDescent="0.25">
      <c r="A759" s="1">
        <v>45450</v>
      </c>
    </row>
    <row r="760" spans="1:1" x14ac:dyDescent="0.25">
      <c r="A760" s="1">
        <v>45451</v>
      </c>
    </row>
    <row r="761" spans="1:1" x14ac:dyDescent="0.25">
      <c r="A761" s="1">
        <v>45452</v>
      </c>
    </row>
    <row r="762" spans="1:1" x14ac:dyDescent="0.25">
      <c r="A762" s="1">
        <v>45453</v>
      </c>
    </row>
    <row r="763" spans="1:1" x14ac:dyDescent="0.25">
      <c r="A763" s="1">
        <v>45454</v>
      </c>
    </row>
    <row r="764" spans="1:1" x14ac:dyDescent="0.25">
      <c r="A764" s="1">
        <v>45455</v>
      </c>
    </row>
    <row r="765" spans="1:1" x14ac:dyDescent="0.25">
      <c r="A765" s="1">
        <v>45456</v>
      </c>
    </row>
    <row r="766" spans="1:1" x14ac:dyDescent="0.25">
      <c r="A766" s="1">
        <v>45457</v>
      </c>
    </row>
    <row r="767" spans="1:1" x14ac:dyDescent="0.25">
      <c r="A767" s="1">
        <v>45458</v>
      </c>
    </row>
    <row r="768" spans="1:1" x14ac:dyDescent="0.25">
      <c r="A768" s="1">
        <v>45459</v>
      </c>
    </row>
    <row r="769" spans="1:1" x14ac:dyDescent="0.25">
      <c r="A769" s="1">
        <v>45460</v>
      </c>
    </row>
    <row r="770" spans="1:1" x14ac:dyDescent="0.25">
      <c r="A770" s="1">
        <v>45461</v>
      </c>
    </row>
    <row r="771" spans="1:1" x14ac:dyDescent="0.25">
      <c r="A771" s="1">
        <v>45462</v>
      </c>
    </row>
    <row r="772" spans="1:1" x14ac:dyDescent="0.25">
      <c r="A772" s="1">
        <v>45463</v>
      </c>
    </row>
    <row r="773" spans="1:1" x14ac:dyDescent="0.25">
      <c r="A773" s="1">
        <v>45464</v>
      </c>
    </row>
    <row r="774" spans="1:1" x14ac:dyDescent="0.25">
      <c r="A774" s="1">
        <v>45465</v>
      </c>
    </row>
    <row r="775" spans="1:1" x14ac:dyDescent="0.25">
      <c r="A775" s="1">
        <v>45466</v>
      </c>
    </row>
    <row r="776" spans="1:1" x14ac:dyDescent="0.25">
      <c r="A776" s="1">
        <v>45467</v>
      </c>
    </row>
    <row r="777" spans="1:1" x14ac:dyDescent="0.25">
      <c r="A777" s="1">
        <v>45468</v>
      </c>
    </row>
    <row r="778" spans="1:1" x14ac:dyDescent="0.25">
      <c r="A778" s="1">
        <v>45469</v>
      </c>
    </row>
    <row r="779" spans="1:1" x14ac:dyDescent="0.25">
      <c r="A779" s="1">
        <v>45470</v>
      </c>
    </row>
    <row r="780" spans="1:1" x14ac:dyDescent="0.25">
      <c r="A780" s="1">
        <v>45471</v>
      </c>
    </row>
    <row r="781" spans="1:1" x14ac:dyDescent="0.25">
      <c r="A781" s="1">
        <v>45472</v>
      </c>
    </row>
    <row r="782" spans="1:1" x14ac:dyDescent="0.25">
      <c r="A782" s="1">
        <v>45473</v>
      </c>
    </row>
    <row r="783" spans="1:1" x14ac:dyDescent="0.25">
      <c r="A783" s="1">
        <v>45474</v>
      </c>
    </row>
    <row r="784" spans="1:1" x14ac:dyDescent="0.25">
      <c r="A784" s="1">
        <v>45475</v>
      </c>
    </row>
    <row r="785" spans="1:1" x14ac:dyDescent="0.25">
      <c r="A785" s="1">
        <v>45476</v>
      </c>
    </row>
    <row r="786" spans="1:1" x14ac:dyDescent="0.25">
      <c r="A786" s="1">
        <v>45477</v>
      </c>
    </row>
    <row r="787" spans="1:1" x14ac:dyDescent="0.25">
      <c r="A787" s="1">
        <v>45478</v>
      </c>
    </row>
    <row r="788" spans="1:1" x14ac:dyDescent="0.25">
      <c r="A788" s="1">
        <v>45479</v>
      </c>
    </row>
    <row r="789" spans="1:1" x14ac:dyDescent="0.25">
      <c r="A789" s="1">
        <v>45480</v>
      </c>
    </row>
    <row r="790" spans="1:1" x14ac:dyDescent="0.25">
      <c r="A790" s="1">
        <v>45481</v>
      </c>
    </row>
    <row r="791" spans="1:1" x14ac:dyDescent="0.25">
      <c r="A791" s="1">
        <v>45482</v>
      </c>
    </row>
    <row r="792" spans="1:1" x14ac:dyDescent="0.25">
      <c r="A792" s="1">
        <v>45483</v>
      </c>
    </row>
    <row r="793" spans="1:1" x14ac:dyDescent="0.25">
      <c r="A793" s="1">
        <v>45484</v>
      </c>
    </row>
    <row r="794" spans="1:1" x14ac:dyDescent="0.25">
      <c r="A794" s="1">
        <v>45485</v>
      </c>
    </row>
    <row r="795" spans="1:1" x14ac:dyDescent="0.25">
      <c r="A795" s="1">
        <v>45486</v>
      </c>
    </row>
    <row r="796" spans="1:1" x14ac:dyDescent="0.25">
      <c r="A796" s="1">
        <v>45487</v>
      </c>
    </row>
    <row r="797" spans="1:1" x14ac:dyDescent="0.25">
      <c r="A797" s="1">
        <v>45488</v>
      </c>
    </row>
    <row r="798" spans="1:1" x14ac:dyDescent="0.25">
      <c r="A798" s="1">
        <v>45489</v>
      </c>
    </row>
    <row r="799" spans="1:1" x14ac:dyDescent="0.25">
      <c r="A799" s="1">
        <v>45490</v>
      </c>
    </row>
    <row r="800" spans="1:1" x14ac:dyDescent="0.25">
      <c r="A800" s="1">
        <v>45491</v>
      </c>
    </row>
    <row r="801" spans="1:1" x14ac:dyDescent="0.25">
      <c r="A801" s="1">
        <v>45492</v>
      </c>
    </row>
    <row r="802" spans="1:1" x14ac:dyDescent="0.25">
      <c r="A802" s="1">
        <v>45493</v>
      </c>
    </row>
    <row r="803" spans="1:1" x14ac:dyDescent="0.25">
      <c r="A803" s="1">
        <v>45494</v>
      </c>
    </row>
    <row r="804" spans="1:1" x14ac:dyDescent="0.25">
      <c r="A804" s="1">
        <v>45495</v>
      </c>
    </row>
    <row r="805" spans="1:1" x14ac:dyDescent="0.25">
      <c r="A805" s="1">
        <v>45496</v>
      </c>
    </row>
    <row r="806" spans="1:1" x14ac:dyDescent="0.25">
      <c r="A806" s="1">
        <v>45497</v>
      </c>
    </row>
    <row r="807" spans="1:1" x14ac:dyDescent="0.25">
      <c r="A807" s="1">
        <v>45498</v>
      </c>
    </row>
    <row r="808" spans="1:1" x14ac:dyDescent="0.25">
      <c r="A808" s="1">
        <v>45499</v>
      </c>
    </row>
    <row r="809" spans="1:1" x14ac:dyDescent="0.25">
      <c r="A809" s="1">
        <v>45500</v>
      </c>
    </row>
    <row r="810" spans="1:1" x14ac:dyDescent="0.25">
      <c r="A810" s="1">
        <v>45501</v>
      </c>
    </row>
    <row r="811" spans="1:1" x14ac:dyDescent="0.25">
      <c r="A811" s="1">
        <v>45502</v>
      </c>
    </row>
    <row r="812" spans="1:1" x14ac:dyDescent="0.25">
      <c r="A812" s="1">
        <v>45503</v>
      </c>
    </row>
    <row r="813" spans="1:1" x14ac:dyDescent="0.25">
      <c r="A813" s="1">
        <v>45504</v>
      </c>
    </row>
    <row r="814" spans="1:1" x14ac:dyDescent="0.25">
      <c r="A814" s="1">
        <v>45505</v>
      </c>
    </row>
    <row r="815" spans="1:1" x14ac:dyDescent="0.25">
      <c r="A815" s="1">
        <v>45506</v>
      </c>
    </row>
    <row r="816" spans="1:1" x14ac:dyDescent="0.25">
      <c r="A816" s="1">
        <v>45507</v>
      </c>
    </row>
    <row r="817" spans="1:1" x14ac:dyDescent="0.25">
      <c r="A817" s="1">
        <v>45508</v>
      </c>
    </row>
    <row r="818" spans="1:1" x14ac:dyDescent="0.25">
      <c r="A818" s="1">
        <v>45509</v>
      </c>
    </row>
    <row r="819" spans="1:1" x14ac:dyDescent="0.25">
      <c r="A819" s="1">
        <v>45510</v>
      </c>
    </row>
    <row r="820" spans="1:1" x14ac:dyDescent="0.25">
      <c r="A820" s="1">
        <v>45511</v>
      </c>
    </row>
    <row r="821" spans="1:1" x14ac:dyDescent="0.25">
      <c r="A821" s="1">
        <v>45512</v>
      </c>
    </row>
    <row r="822" spans="1:1" x14ac:dyDescent="0.25">
      <c r="A822" s="1">
        <v>45513</v>
      </c>
    </row>
    <row r="823" spans="1:1" x14ac:dyDescent="0.25">
      <c r="A823" s="1">
        <v>45514</v>
      </c>
    </row>
    <row r="824" spans="1:1" x14ac:dyDescent="0.25">
      <c r="A824" s="1">
        <v>45515</v>
      </c>
    </row>
    <row r="825" spans="1:1" x14ac:dyDescent="0.25">
      <c r="A825" s="1">
        <v>45516</v>
      </c>
    </row>
    <row r="826" spans="1:1" x14ac:dyDescent="0.25">
      <c r="A826" s="1">
        <v>45517</v>
      </c>
    </row>
    <row r="827" spans="1:1" x14ac:dyDescent="0.25">
      <c r="A827" s="1">
        <v>45518</v>
      </c>
    </row>
    <row r="828" spans="1:1" x14ac:dyDescent="0.25">
      <c r="A828" s="1">
        <v>45519</v>
      </c>
    </row>
    <row r="829" spans="1:1" x14ac:dyDescent="0.25">
      <c r="A829" s="1">
        <v>45520</v>
      </c>
    </row>
    <row r="830" spans="1:1" x14ac:dyDescent="0.25">
      <c r="A830" s="1">
        <v>45521</v>
      </c>
    </row>
    <row r="831" spans="1:1" x14ac:dyDescent="0.25">
      <c r="A831" s="1">
        <v>45522</v>
      </c>
    </row>
    <row r="832" spans="1:1" x14ac:dyDescent="0.25">
      <c r="A832" s="1">
        <v>45523</v>
      </c>
    </row>
    <row r="833" spans="1:1" x14ac:dyDescent="0.25">
      <c r="A833" s="1">
        <v>45524</v>
      </c>
    </row>
    <row r="834" spans="1:1" x14ac:dyDescent="0.25">
      <c r="A834" s="1">
        <v>45525</v>
      </c>
    </row>
    <row r="835" spans="1:1" x14ac:dyDescent="0.25">
      <c r="A835" s="1">
        <v>45526</v>
      </c>
    </row>
    <row r="836" spans="1:1" x14ac:dyDescent="0.25">
      <c r="A836" s="1">
        <v>45527</v>
      </c>
    </row>
    <row r="837" spans="1:1" x14ac:dyDescent="0.25">
      <c r="A837" s="1">
        <v>45528</v>
      </c>
    </row>
    <row r="838" spans="1:1" x14ac:dyDescent="0.25">
      <c r="A838" s="1">
        <v>45529</v>
      </c>
    </row>
    <row r="839" spans="1:1" x14ac:dyDescent="0.25">
      <c r="A839" s="1">
        <v>45530</v>
      </c>
    </row>
    <row r="840" spans="1:1" x14ac:dyDescent="0.25">
      <c r="A840" s="1">
        <v>45531</v>
      </c>
    </row>
    <row r="841" spans="1:1" x14ac:dyDescent="0.25">
      <c r="A841" s="1">
        <v>45532</v>
      </c>
    </row>
    <row r="842" spans="1:1" x14ac:dyDescent="0.25">
      <c r="A842" s="1">
        <v>45533</v>
      </c>
    </row>
    <row r="843" spans="1:1" x14ac:dyDescent="0.25">
      <c r="A843" s="1">
        <v>45534</v>
      </c>
    </row>
    <row r="844" spans="1:1" x14ac:dyDescent="0.25">
      <c r="A844" s="1">
        <v>45535</v>
      </c>
    </row>
    <row r="845" spans="1:1" x14ac:dyDescent="0.25">
      <c r="A845" s="1">
        <v>45536</v>
      </c>
    </row>
    <row r="846" spans="1:1" x14ac:dyDescent="0.25">
      <c r="A846" s="1">
        <v>45537</v>
      </c>
    </row>
    <row r="847" spans="1:1" x14ac:dyDescent="0.25">
      <c r="A847" s="1">
        <v>45538</v>
      </c>
    </row>
    <row r="848" spans="1:1" x14ac:dyDescent="0.25">
      <c r="A848" s="1">
        <v>45539</v>
      </c>
    </row>
    <row r="849" spans="1:1" x14ac:dyDescent="0.25">
      <c r="A849" s="1">
        <v>45540</v>
      </c>
    </row>
    <row r="850" spans="1:1" x14ac:dyDescent="0.25">
      <c r="A850" s="1">
        <v>45541</v>
      </c>
    </row>
    <row r="851" spans="1:1" x14ac:dyDescent="0.25">
      <c r="A851" s="1">
        <v>45542</v>
      </c>
    </row>
    <row r="852" spans="1:1" x14ac:dyDescent="0.25">
      <c r="A852" s="1">
        <v>45543</v>
      </c>
    </row>
    <row r="853" spans="1:1" x14ac:dyDescent="0.25">
      <c r="A853" s="1">
        <v>45544</v>
      </c>
    </row>
    <row r="854" spans="1:1" x14ac:dyDescent="0.25">
      <c r="A854" s="1">
        <v>45545</v>
      </c>
    </row>
    <row r="855" spans="1:1" x14ac:dyDescent="0.25">
      <c r="A855" s="1">
        <v>45546</v>
      </c>
    </row>
    <row r="856" spans="1:1" x14ac:dyDescent="0.25">
      <c r="A856" s="1">
        <v>45547</v>
      </c>
    </row>
    <row r="857" spans="1:1" x14ac:dyDescent="0.25">
      <c r="A857" s="1">
        <v>45548</v>
      </c>
    </row>
    <row r="858" spans="1:1" x14ac:dyDescent="0.25">
      <c r="A858" s="1">
        <v>45549</v>
      </c>
    </row>
    <row r="859" spans="1:1" x14ac:dyDescent="0.25">
      <c r="A859" s="1">
        <v>45550</v>
      </c>
    </row>
    <row r="860" spans="1:1" x14ac:dyDescent="0.25">
      <c r="A860" s="1">
        <v>45551</v>
      </c>
    </row>
    <row r="861" spans="1:1" x14ac:dyDescent="0.25">
      <c r="A861" s="1">
        <v>45552</v>
      </c>
    </row>
    <row r="862" spans="1:1" x14ac:dyDescent="0.25">
      <c r="A862" s="1">
        <v>45553</v>
      </c>
    </row>
    <row r="863" spans="1:1" x14ac:dyDescent="0.25">
      <c r="A863" s="1">
        <v>45554</v>
      </c>
    </row>
    <row r="864" spans="1:1" x14ac:dyDescent="0.25">
      <c r="A864" s="1">
        <v>45555</v>
      </c>
    </row>
    <row r="865" spans="1:1" x14ac:dyDescent="0.25">
      <c r="A865" s="1">
        <v>45556</v>
      </c>
    </row>
    <row r="866" spans="1:1" x14ac:dyDescent="0.25">
      <c r="A866" s="1">
        <v>45557</v>
      </c>
    </row>
    <row r="867" spans="1:1" x14ac:dyDescent="0.25">
      <c r="A867" s="1">
        <v>45558</v>
      </c>
    </row>
    <row r="868" spans="1:1" x14ac:dyDescent="0.25">
      <c r="A868" s="1">
        <v>45559</v>
      </c>
    </row>
    <row r="869" spans="1:1" x14ac:dyDescent="0.25">
      <c r="A869" s="1">
        <v>45560</v>
      </c>
    </row>
    <row r="870" spans="1:1" x14ac:dyDescent="0.25">
      <c r="A870" s="1">
        <v>45561</v>
      </c>
    </row>
    <row r="871" spans="1:1" x14ac:dyDescent="0.25">
      <c r="A871" s="1">
        <v>45562</v>
      </c>
    </row>
    <row r="872" spans="1:1" x14ac:dyDescent="0.25">
      <c r="A872" s="1">
        <v>45563</v>
      </c>
    </row>
    <row r="873" spans="1:1" x14ac:dyDescent="0.25">
      <c r="A873" s="1">
        <v>45564</v>
      </c>
    </row>
    <row r="874" spans="1:1" x14ac:dyDescent="0.25">
      <c r="A874" s="1">
        <v>45565</v>
      </c>
    </row>
    <row r="875" spans="1:1" x14ac:dyDescent="0.25">
      <c r="A875" s="1">
        <v>45566</v>
      </c>
    </row>
    <row r="876" spans="1:1" x14ac:dyDescent="0.25">
      <c r="A876" s="1">
        <v>45567</v>
      </c>
    </row>
    <row r="877" spans="1:1" x14ac:dyDescent="0.25">
      <c r="A877" s="1">
        <v>45568</v>
      </c>
    </row>
    <row r="878" spans="1:1" x14ac:dyDescent="0.25">
      <c r="A878" s="1">
        <v>45569</v>
      </c>
    </row>
    <row r="879" spans="1:1" x14ac:dyDescent="0.25">
      <c r="A879" s="1">
        <v>45570</v>
      </c>
    </row>
    <row r="880" spans="1:1" x14ac:dyDescent="0.25">
      <c r="A880" s="1">
        <v>45571</v>
      </c>
    </row>
    <row r="881" spans="1:1" x14ac:dyDescent="0.25">
      <c r="A881" s="1">
        <v>45572</v>
      </c>
    </row>
    <row r="882" spans="1:1" x14ac:dyDescent="0.25">
      <c r="A882" s="1">
        <v>45573</v>
      </c>
    </row>
    <row r="883" spans="1:1" x14ac:dyDescent="0.25">
      <c r="A883" s="1">
        <v>45574</v>
      </c>
    </row>
    <row r="884" spans="1:1" x14ac:dyDescent="0.25">
      <c r="A884" s="1">
        <v>45575</v>
      </c>
    </row>
    <row r="885" spans="1:1" x14ac:dyDescent="0.25">
      <c r="A885" s="1">
        <v>45576</v>
      </c>
    </row>
    <row r="886" spans="1:1" x14ac:dyDescent="0.25">
      <c r="A886" s="1">
        <v>45577</v>
      </c>
    </row>
    <row r="887" spans="1:1" x14ac:dyDescent="0.25">
      <c r="A887" s="1">
        <v>45578</v>
      </c>
    </row>
    <row r="888" spans="1:1" x14ac:dyDescent="0.25">
      <c r="A888" s="1">
        <v>45579</v>
      </c>
    </row>
    <row r="889" spans="1:1" x14ac:dyDescent="0.25">
      <c r="A889" s="1">
        <v>45580</v>
      </c>
    </row>
    <row r="890" spans="1:1" x14ac:dyDescent="0.25">
      <c r="A890" s="1">
        <v>45581</v>
      </c>
    </row>
    <row r="891" spans="1:1" x14ac:dyDescent="0.25">
      <c r="A891" s="1">
        <v>45582</v>
      </c>
    </row>
    <row r="892" spans="1:1" x14ac:dyDescent="0.25">
      <c r="A892" s="1">
        <v>45583</v>
      </c>
    </row>
    <row r="893" spans="1:1" x14ac:dyDescent="0.25">
      <c r="A893" s="1">
        <v>45584</v>
      </c>
    </row>
    <row r="894" spans="1:1" x14ac:dyDescent="0.25">
      <c r="A894" s="1">
        <v>45585</v>
      </c>
    </row>
    <row r="895" spans="1:1" x14ac:dyDescent="0.25">
      <c r="A895" s="1">
        <v>45586</v>
      </c>
    </row>
    <row r="896" spans="1:1" x14ac:dyDescent="0.25">
      <c r="A896" s="1">
        <v>45587</v>
      </c>
    </row>
    <row r="897" spans="1:1" x14ac:dyDescent="0.25">
      <c r="A897" s="1">
        <v>45588</v>
      </c>
    </row>
    <row r="898" spans="1:1" x14ac:dyDescent="0.25">
      <c r="A898" s="1">
        <v>45589</v>
      </c>
    </row>
    <row r="899" spans="1:1" x14ac:dyDescent="0.25">
      <c r="A899" s="1">
        <v>45590</v>
      </c>
    </row>
    <row r="900" spans="1:1" x14ac:dyDescent="0.25">
      <c r="A900" s="1">
        <v>45591</v>
      </c>
    </row>
    <row r="901" spans="1:1" x14ac:dyDescent="0.25">
      <c r="A901" s="1">
        <v>45592</v>
      </c>
    </row>
    <row r="902" spans="1:1" x14ac:dyDescent="0.25">
      <c r="A902" s="1">
        <v>45593</v>
      </c>
    </row>
    <row r="903" spans="1:1" x14ac:dyDescent="0.25">
      <c r="A903" s="1">
        <v>45594</v>
      </c>
    </row>
    <row r="904" spans="1:1" x14ac:dyDescent="0.25">
      <c r="A904" s="1">
        <v>45595</v>
      </c>
    </row>
    <row r="905" spans="1:1" x14ac:dyDescent="0.25">
      <c r="A905" s="1">
        <v>45596</v>
      </c>
    </row>
    <row r="906" spans="1:1" x14ac:dyDescent="0.25">
      <c r="A906" s="1">
        <v>45597</v>
      </c>
    </row>
    <row r="907" spans="1:1" x14ac:dyDescent="0.25">
      <c r="A907" s="1">
        <v>45598</v>
      </c>
    </row>
    <row r="908" spans="1:1" x14ac:dyDescent="0.25">
      <c r="A908" s="1">
        <v>45599</v>
      </c>
    </row>
    <row r="909" spans="1:1" x14ac:dyDescent="0.25">
      <c r="A909" s="1">
        <v>45600</v>
      </c>
    </row>
    <row r="910" spans="1:1" x14ac:dyDescent="0.25">
      <c r="A910" s="1">
        <v>45601</v>
      </c>
    </row>
    <row r="911" spans="1:1" x14ac:dyDescent="0.25">
      <c r="A911" s="1">
        <v>45602</v>
      </c>
    </row>
    <row r="912" spans="1:1" x14ac:dyDescent="0.25">
      <c r="A912" s="1">
        <v>45603</v>
      </c>
    </row>
    <row r="913" spans="1:1" x14ac:dyDescent="0.25">
      <c r="A913" s="1">
        <v>45604</v>
      </c>
    </row>
    <row r="914" spans="1:1" x14ac:dyDescent="0.25">
      <c r="A914" s="1">
        <v>45605</v>
      </c>
    </row>
    <row r="915" spans="1:1" x14ac:dyDescent="0.25">
      <c r="A915" s="1">
        <v>45606</v>
      </c>
    </row>
    <row r="916" spans="1:1" x14ac:dyDescent="0.25">
      <c r="A916" s="1">
        <v>45607</v>
      </c>
    </row>
    <row r="917" spans="1:1" x14ac:dyDescent="0.25">
      <c r="A917" s="1">
        <v>45608</v>
      </c>
    </row>
    <row r="918" spans="1:1" x14ac:dyDescent="0.25">
      <c r="A918" s="1">
        <v>45609</v>
      </c>
    </row>
    <row r="919" spans="1:1" x14ac:dyDescent="0.25">
      <c r="A919" s="1">
        <v>45610</v>
      </c>
    </row>
    <row r="920" spans="1:1" x14ac:dyDescent="0.25">
      <c r="A920" s="1">
        <v>45611</v>
      </c>
    </row>
    <row r="921" spans="1:1" x14ac:dyDescent="0.25">
      <c r="A921" s="1">
        <v>45612</v>
      </c>
    </row>
    <row r="922" spans="1:1" x14ac:dyDescent="0.25">
      <c r="A922" s="1">
        <v>45613</v>
      </c>
    </row>
    <row r="923" spans="1:1" x14ac:dyDescent="0.25">
      <c r="A923" s="1">
        <v>45614</v>
      </c>
    </row>
    <row r="924" spans="1:1" x14ac:dyDescent="0.25">
      <c r="A924" s="1">
        <v>45615</v>
      </c>
    </row>
    <row r="925" spans="1:1" x14ac:dyDescent="0.25">
      <c r="A925" s="1">
        <v>45616</v>
      </c>
    </row>
    <row r="926" spans="1:1" x14ac:dyDescent="0.25">
      <c r="A926" s="1">
        <v>45617</v>
      </c>
    </row>
    <row r="927" spans="1:1" x14ac:dyDescent="0.25">
      <c r="A927" s="1">
        <v>45618</v>
      </c>
    </row>
    <row r="928" spans="1:1" x14ac:dyDescent="0.25">
      <c r="A928" s="1">
        <v>45619</v>
      </c>
    </row>
    <row r="929" spans="1:1" x14ac:dyDescent="0.25">
      <c r="A929" s="1">
        <v>45620</v>
      </c>
    </row>
    <row r="930" spans="1:1" x14ac:dyDescent="0.25">
      <c r="A930" s="1">
        <v>45621</v>
      </c>
    </row>
    <row r="931" spans="1:1" x14ac:dyDescent="0.25">
      <c r="A931" s="1">
        <v>45622</v>
      </c>
    </row>
    <row r="932" spans="1:1" x14ac:dyDescent="0.25">
      <c r="A932" s="1">
        <v>45623</v>
      </c>
    </row>
    <row r="933" spans="1:1" x14ac:dyDescent="0.25">
      <c r="A933" s="1">
        <v>45624</v>
      </c>
    </row>
    <row r="934" spans="1:1" x14ac:dyDescent="0.25">
      <c r="A934" s="1">
        <v>45625</v>
      </c>
    </row>
    <row r="935" spans="1:1" x14ac:dyDescent="0.25">
      <c r="A935" s="1">
        <v>45626</v>
      </c>
    </row>
    <row r="936" spans="1:1" x14ac:dyDescent="0.25">
      <c r="A936" s="1">
        <v>45627</v>
      </c>
    </row>
    <row r="937" spans="1:1" x14ac:dyDescent="0.25">
      <c r="A937" s="1">
        <v>45628</v>
      </c>
    </row>
    <row r="938" spans="1:1" x14ac:dyDescent="0.25">
      <c r="A938" s="1">
        <v>45629</v>
      </c>
    </row>
    <row r="939" spans="1:1" x14ac:dyDescent="0.25">
      <c r="A939" s="1">
        <v>45630</v>
      </c>
    </row>
    <row r="940" spans="1:1" x14ac:dyDescent="0.25">
      <c r="A940" s="1">
        <v>45631</v>
      </c>
    </row>
    <row r="941" spans="1:1" x14ac:dyDescent="0.25">
      <c r="A941" s="1">
        <v>45632</v>
      </c>
    </row>
    <row r="942" spans="1:1" x14ac:dyDescent="0.25">
      <c r="A942" s="1">
        <v>45633</v>
      </c>
    </row>
    <row r="943" spans="1:1" x14ac:dyDescent="0.25">
      <c r="A943" s="1">
        <v>45634</v>
      </c>
    </row>
    <row r="944" spans="1:1" x14ac:dyDescent="0.25">
      <c r="A944" s="1">
        <v>45635</v>
      </c>
    </row>
    <row r="945" spans="1:1" x14ac:dyDescent="0.25">
      <c r="A945" s="1">
        <v>45636</v>
      </c>
    </row>
    <row r="946" spans="1:1" x14ac:dyDescent="0.25">
      <c r="A946" s="1">
        <v>45637</v>
      </c>
    </row>
    <row r="947" spans="1:1" x14ac:dyDescent="0.25">
      <c r="A947" s="1">
        <v>45638</v>
      </c>
    </row>
    <row r="948" spans="1:1" x14ac:dyDescent="0.25">
      <c r="A948" s="1">
        <v>45639</v>
      </c>
    </row>
    <row r="949" spans="1:1" x14ac:dyDescent="0.25">
      <c r="A949" s="1">
        <v>45640</v>
      </c>
    </row>
    <row r="950" spans="1:1" x14ac:dyDescent="0.25">
      <c r="A950" s="1">
        <v>45641</v>
      </c>
    </row>
    <row r="951" spans="1:1" x14ac:dyDescent="0.25">
      <c r="A951" s="1">
        <v>45642</v>
      </c>
    </row>
    <row r="952" spans="1:1" x14ac:dyDescent="0.25">
      <c r="A952" s="1">
        <v>45643</v>
      </c>
    </row>
    <row r="953" spans="1:1" x14ac:dyDescent="0.25">
      <c r="A953" s="1">
        <v>45644</v>
      </c>
    </row>
    <row r="954" spans="1:1" x14ac:dyDescent="0.25">
      <c r="A954" s="1">
        <v>45645</v>
      </c>
    </row>
    <row r="955" spans="1:1" x14ac:dyDescent="0.25">
      <c r="A955" s="1">
        <v>45646</v>
      </c>
    </row>
    <row r="956" spans="1:1" x14ac:dyDescent="0.25">
      <c r="A956" s="1">
        <v>45647</v>
      </c>
    </row>
    <row r="957" spans="1:1" x14ac:dyDescent="0.25">
      <c r="A957" s="1">
        <v>45648</v>
      </c>
    </row>
    <row r="958" spans="1:1" x14ac:dyDescent="0.25">
      <c r="A958" s="1">
        <v>45649</v>
      </c>
    </row>
    <row r="959" spans="1:1" x14ac:dyDescent="0.25">
      <c r="A959" s="1">
        <v>45650</v>
      </c>
    </row>
    <row r="960" spans="1:1" x14ac:dyDescent="0.25">
      <c r="A960" s="1">
        <v>45651</v>
      </c>
    </row>
    <row r="961" spans="1:1" x14ac:dyDescent="0.25">
      <c r="A961" s="1">
        <v>45652</v>
      </c>
    </row>
    <row r="962" spans="1:1" x14ac:dyDescent="0.25">
      <c r="A962" s="1">
        <v>45653</v>
      </c>
    </row>
    <row r="963" spans="1:1" x14ac:dyDescent="0.25">
      <c r="A963" s="1">
        <v>45654</v>
      </c>
    </row>
    <row r="964" spans="1:1" x14ac:dyDescent="0.25">
      <c r="A964" s="1">
        <v>45655</v>
      </c>
    </row>
    <row r="965" spans="1:1" x14ac:dyDescent="0.25">
      <c r="A965" s="1">
        <v>45656</v>
      </c>
    </row>
    <row r="966" spans="1:1" x14ac:dyDescent="0.25">
      <c r="A966" s="1">
        <v>45657</v>
      </c>
    </row>
    <row r="967" spans="1:1" x14ac:dyDescent="0.25">
      <c r="A967" s="1">
        <v>45658</v>
      </c>
    </row>
    <row r="968" spans="1:1" x14ac:dyDescent="0.25">
      <c r="A968" s="1">
        <v>45659</v>
      </c>
    </row>
    <row r="969" spans="1:1" x14ac:dyDescent="0.25">
      <c r="A969" s="1">
        <v>45660</v>
      </c>
    </row>
    <row r="970" spans="1:1" x14ac:dyDescent="0.25">
      <c r="A970" s="1">
        <v>45661</v>
      </c>
    </row>
    <row r="971" spans="1:1" x14ac:dyDescent="0.25">
      <c r="A971" s="1">
        <v>45662</v>
      </c>
    </row>
    <row r="972" spans="1:1" x14ac:dyDescent="0.25">
      <c r="A972" s="1">
        <v>45663</v>
      </c>
    </row>
    <row r="973" spans="1:1" x14ac:dyDescent="0.25">
      <c r="A973" s="1">
        <v>45664</v>
      </c>
    </row>
    <row r="974" spans="1:1" x14ac:dyDescent="0.25">
      <c r="A974" s="1">
        <v>45665</v>
      </c>
    </row>
    <row r="975" spans="1:1" x14ac:dyDescent="0.25">
      <c r="A975" s="1">
        <v>45666</v>
      </c>
    </row>
    <row r="976" spans="1:1" x14ac:dyDescent="0.25">
      <c r="A976" s="1">
        <v>45667</v>
      </c>
    </row>
    <row r="977" spans="1:1" x14ac:dyDescent="0.25">
      <c r="A977" s="1">
        <v>45668</v>
      </c>
    </row>
    <row r="978" spans="1:1" x14ac:dyDescent="0.25">
      <c r="A978" s="1">
        <v>45669</v>
      </c>
    </row>
    <row r="979" spans="1:1" x14ac:dyDescent="0.25">
      <c r="A979" s="1">
        <v>45670</v>
      </c>
    </row>
    <row r="980" spans="1:1" x14ac:dyDescent="0.25">
      <c r="A980" s="1">
        <v>45671</v>
      </c>
    </row>
    <row r="981" spans="1:1" x14ac:dyDescent="0.25">
      <c r="A981" s="1">
        <v>45672</v>
      </c>
    </row>
    <row r="982" spans="1:1" x14ac:dyDescent="0.25">
      <c r="A982" s="1">
        <v>45673</v>
      </c>
    </row>
    <row r="983" spans="1:1" x14ac:dyDescent="0.25">
      <c r="A983" s="1">
        <v>45674</v>
      </c>
    </row>
    <row r="984" spans="1:1" x14ac:dyDescent="0.25">
      <c r="A984" s="1">
        <v>45675</v>
      </c>
    </row>
    <row r="985" spans="1:1" x14ac:dyDescent="0.25">
      <c r="A985" s="1">
        <v>45676</v>
      </c>
    </row>
    <row r="986" spans="1:1" x14ac:dyDescent="0.25">
      <c r="A986" s="1">
        <v>45677</v>
      </c>
    </row>
    <row r="987" spans="1:1" x14ac:dyDescent="0.25">
      <c r="A987" s="1">
        <v>45678</v>
      </c>
    </row>
    <row r="988" spans="1:1" x14ac:dyDescent="0.25">
      <c r="A988" s="1">
        <v>45679</v>
      </c>
    </row>
    <row r="989" spans="1:1" x14ac:dyDescent="0.25">
      <c r="A989" s="1">
        <v>45680</v>
      </c>
    </row>
    <row r="990" spans="1:1" x14ac:dyDescent="0.25">
      <c r="A990" s="1">
        <v>45681</v>
      </c>
    </row>
    <row r="991" spans="1:1" x14ac:dyDescent="0.25">
      <c r="A991" s="1">
        <v>45682</v>
      </c>
    </row>
    <row r="992" spans="1:1" x14ac:dyDescent="0.25">
      <c r="A992" s="1">
        <v>45683</v>
      </c>
    </row>
    <row r="993" spans="1:1" x14ac:dyDescent="0.25">
      <c r="A993" s="1">
        <v>45684</v>
      </c>
    </row>
    <row r="994" spans="1:1" x14ac:dyDescent="0.25">
      <c r="A994" s="1">
        <v>45685</v>
      </c>
    </row>
    <row r="995" spans="1:1" x14ac:dyDescent="0.25">
      <c r="A995" s="1">
        <v>45686</v>
      </c>
    </row>
    <row r="996" spans="1:1" x14ac:dyDescent="0.25">
      <c r="A996" s="1">
        <v>45687</v>
      </c>
    </row>
    <row r="997" spans="1:1" x14ac:dyDescent="0.25">
      <c r="A997" s="1">
        <v>45688</v>
      </c>
    </row>
    <row r="998" spans="1:1" x14ac:dyDescent="0.25">
      <c r="A998" s="1">
        <v>45689</v>
      </c>
    </row>
    <row r="999" spans="1:1" x14ac:dyDescent="0.25">
      <c r="A999" s="1">
        <v>45690</v>
      </c>
    </row>
    <row r="1000" spans="1:1" x14ac:dyDescent="0.25">
      <c r="A1000" s="1">
        <v>45691</v>
      </c>
    </row>
    <row r="1001" spans="1:1" x14ac:dyDescent="0.25">
      <c r="A1001" s="1">
        <v>45692</v>
      </c>
    </row>
    <row r="1002" spans="1:1" x14ac:dyDescent="0.25">
      <c r="A1002" s="1">
        <v>45693</v>
      </c>
    </row>
    <row r="1003" spans="1:1" x14ac:dyDescent="0.25">
      <c r="A1003" s="1">
        <v>45694</v>
      </c>
    </row>
    <row r="1004" spans="1:1" x14ac:dyDescent="0.25">
      <c r="A1004" s="1">
        <v>45695</v>
      </c>
    </row>
    <row r="1005" spans="1:1" x14ac:dyDescent="0.25">
      <c r="A1005" s="1">
        <v>45696</v>
      </c>
    </row>
    <row r="1006" spans="1:1" x14ac:dyDescent="0.25">
      <c r="A1006" s="1">
        <v>45697</v>
      </c>
    </row>
    <row r="1007" spans="1:1" x14ac:dyDescent="0.25">
      <c r="A1007" s="1">
        <v>45698</v>
      </c>
    </row>
    <row r="1008" spans="1:1" x14ac:dyDescent="0.25">
      <c r="A1008" s="1">
        <v>45699</v>
      </c>
    </row>
    <row r="1009" spans="1:1" x14ac:dyDescent="0.25">
      <c r="A1009" s="1">
        <v>45700</v>
      </c>
    </row>
    <row r="1010" spans="1:1" x14ac:dyDescent="0.25">
      <c r="A1010" s="1">
        <v>45701</v>
      </c>
    </row>
    <row r="1011" spans="1:1" x14ac:dyDescent="0.25">
      <c r="A1011" s="1">
        <v>45702</v>
      </c>
    </row>
    <row r="1012" spans="1:1" x14ac:dyDescent="0.25">
      <c r="A1012" s="1">
        <v>45703</v>
      </c>
    </row>
    <row r="1013" spans="1:1" x14ac:dyDescent="0.25">
      <c r="A1013" s="1">
        <v>45704</v>
      </c>
    </row>
    <row r="1014" spans="1:1" x14ac:dyDescent="0.25">
      <c r="A1014" s="1">
        <v>45705</v>
      </c>
    </row>
    <row r="1015" spans="1:1" x14ac:dyDescent="0.25">
      <c r="A1015" s="1">
        <v>45706</v>
      </c>
    </row>
    <row r="1016" spans="1:1" x14ac:dyDescent="0.25">
      <c r="A1016" s="1">
        <v>45707</v>
      </c>
    </row>
    <row r="1017" spans="1:1" x14ac:dyDescent="0.25">
      <c r="A1017" s="1">
        <v>45708</v>
      </c>
    </row>
    <row r="1018" spans="1:1" x14ac:dyDescent="0.25">
      <c r="A1018" s="1">
        <v>45709</v>
      </c>
    </row>
    <row r="1019" spans="1:1" x14ac:dyDescent="0.25">
      <c r="A1019" s="1">
        <v>45710</v>
      </c>
    </row>
    <row r="1020" spans="1:1" x14ac:dyDescent="0.25">
      <c r="A1020" s="1">
        <v>45711</v>
      </c>
    </row>
    <row r="1021" spans="1:1" x14ac:dyDescent="0.25">
      <c r="A1021" s="1">
        <v>45712</v>
      </c>
    </row>
    <row r="1022" spans="1:1" x14ac:dyDescent="0.25">
      <c r="A1022" s="1">
        <v>45713</v>
      </c>
    </row>
    <row r="1023" spans="1:1" x14ac:dyDescent="0.25">
      <c r="A1023" s="1">
        <v>45714</v>
      </c>
    </row>
    <row r="1024" spans="1:1" x14ac:dyDescent="0.25">
      <c r="A1024" s="1">
        <v>45715</v>
      </c>
    </row>
    <row r="1025" spans="1:1" x14ac:dyDescent="0.25">
      <c r="A1025" s="1">
        <v>45716</v>
      </c>
    </row>
    <row r="1026" spans="1:1" x14ac:dyDescent="0.25">
      <c r="A1026" s="1">
        <v>45717</v>
      </c>
    </row>
    <row r="1027" spans="1:1" x14ac:dyDescent="0.25">
      <c r="A1027" s="1">
        <v>45718</v>
      </c>
    </row>
    <row r="1028" spans="1:1" x14ac:dyDescent="0.25">
      <c r="A1028" s="1">
        <v>45719</v>
      </c>
    </row>
    <row r="1029" spans="1:1" x14ac:dyDescent="0.25">
      <c r="A1029" s="1">
        <v>45720</v>
      </c>
    </row>
    <row r="1030" spans="1:1" x14ac:dyDescent="0.25">
      <c r="A1030" s="1">
        <v>45721</v>
      </c>
    </row>
    <row r="1031" spans="1:1" x14ac:dyDescent="0.25">
      <c r="A1031" s="1">
        <v>45722</v>
      </c>
    </row>
    <row r="1032" spans="1:1" x14ac:dyDescent="0.25">
      <c r="A1032" s="1">
        <v>45723</v>
      </c>
    </row>
    <row r="1033" spans="1:1" x14ac:dyDescent="0.25">
      <c r="A1033" s="1">
        <v>45724</v>
      </c>
    </row>
    <row r="1034" spans="1:1" x14ac:dyDescent="0.25">
      <c r="A1034" s="1">
        <v>45725</v>
      </c>
    </row>
    <row r="1035" spans="1:1" x14ac:dyDescent="0.25">
      <c r="A1035" s="1">
        <v>45726</v>
      </c>
    </row>
    <row r="1036" spans="1:1" x14ac:dyDescent="0.25">
      <c r="A1036" s="1">
        <v>45727</v>
      </c>
    </row>
    <row r="1037" spans="1:1" x14ac:dyDescent="0.25">
      <c r="A1037" s="1">
        <v>45728</v>
      </c>
    </row>
    <row r="1038" spans="1:1" x14ac:dyDescent="0.25">
      <c r="A1038" s="1">
        <v>45729</v>
      </c>
    </row>
    <row r="1039" spans="1:1" x14ac:dyDescent="0.25">
      <c r="A1039" s="1">
        <v>45730</v>
      </c>
    </row>
    <row r="1040" spans="1:1" x14ac:dyDescent="0.25">
      <c r="A1040" s="1">
        <v>45731</v>
      </c>
    </row>
    <row r="1041" spans="1:1" x14ac:dyDescent="0.25">
      <c r="A1041" s="1">
        <v>45732</v>
      </c>
    </row>
    <row r="1042" spans="1:1" x14ac:dyDescent="0.25">
      <c r="A1042" s="1">
        <v>45733</v>
      </c>
    </row>
    <row r="1043" spans="1:1" x14ac:dyDescent="0.25">
      <c r="A1043" s="1">
        <v>45734</v>
      </c>
    </row>
    <row r="1044" spans="1:1" x14ac:dyDescent="0.25">
      <c r="A1044" s="1">
        <v>45735</v>
      </c>
    </row>
    <row r="1045" spans="1:1" x14ac:dyDescent="0.25">
      <c r="A1045" s="1">
        <v>45736</v>
      </c>
    </row>
    <row r="1046" spans="1:1" x14ac:dyDescent="0.25">
      <c r="A1046" s="1">
        <v>45737</v>
      </c>
    </row>
    <row r="1047" spans="1:1" x14ac:dyDescent="0.25">
      <c r="A1047" s="1">
        <v>45738</v>
      </c>
    </row>
    <row r="1048" spans="1:1" x14ac:dyDescent="0.25">
      <c r="A1048" s="1">
        <v>45739</v>
      </c>
    </row>
    <row r="1049" spans="1:1" x14ac:dyDescent="0.25">
      <c r="A1049" s="1">
        <v>45740</v>
      </c>
    </row>
    <row r="1050" spans="1:1" x14ac:dyDescent="0.25">
      <c r="A1050" s="1">
        <v>45741</v>
      </c>
    </row>
    <row r="1051" spans="1:1" x14ac:dyDescent="0.25">
      <c r="A1051" s="1">
        <v>45742</v>
      </c>
    </row>
    <row r="1052" spans="1:1" x14ac:dyDescent="0.25">
      <c r="A1052" s="1">
        <v>45743</v>
      </c>
    </row>
    <row r="1053" spans="1:1" x14ac:dyDescent="0.25">
      <c r="A1053" s="1">
        <v>45744</v>
      </c>
    </row>
    <row r="1054" spans="1:1" x14ac:dyDescent="0.25">
      <c r="A1054" s="1">
        <v>45745</v>
      </c>
    </row>
    <row r="1055" spans="1:1" x14ac:dyDescent="0.25">
      <c r="A1055" s="1">
        <v>45746</v>
      </c>
    </row>
    <row r="1056" spans="1:1" x14ac:dyDescent="0.25">
      <c r="A1056" s="1">
        <v>45747</v>
      </c>
    </row>
    <row r="1057" spans="1:1" x14ac:dyDescent="0.25">
      <c r="A1057" s="1">
        <v>45748</v>
      </c>
    </row>
    <row r="1058" spans="1:1" x14ac:dyDescent="0.25">
      <c r="A1058" s="1">
        <v>45749</v>
      </c>
    </row>
    <row r="1059" spans="1:1" x14ac:dyDescent="0.25">
      <c r="A1059" s="1">
        <v>45750</v>
      </c>
    </row>
    <row r="1060" spans="1:1" x14ac:dyDescent="0.25">
      <c r="A1060" s="1">
        <v>45751</v>
      </c>
    </row>
    <row r="1061" spans="1:1" x14ac:dyDescent="0.25">
      <c r="A1061" s="1">
        <v>45752</v>
      </c>
    </row>
    <row r="1062" spans="1:1" x14ac:dyDescent="0.25">
      <c r="A1062" s="1">
        <v>45753</v>
      </c>
    </row>
    <row r="1063" spans="1:1" x14ac:dyDescent="0.25">
      <c r="A1063" s="1">
        <v>45754</v>
      </c>
    </row>
    <row r="1064" spans="1:1" x14ac:dyDescent="0.25">
      <c r="A1064" s="1">
        <v>45755</v>
      </c>
    </row>
    <row r="1065" spans="1:1" x14ac:dyDescent="0.25">
      <c r="A1065" s="1">
        <v>45756</v>
      </c>
    </row>
    <row r="1066" spans="1:1" x14ac:dyDescent="0.25">
      <c r="A1066" s="1">
        <v>45757</v>
      </c>
    </row>
    <row r="1067" spans="1:1" x14ac:dyDescent="0.25">
      <c r="A1067" s="1">
        <v>45758</v>
      </c>
    </row>
    <row r="1068" spans="1:1" x14ac:dyDescent="0.25">
      <c r="A1068" s="1">
        <v>45759</v>
      </c>
    </row>
    <row r="1069" spans="1:1" x14ac:dyDescent="0.25">
      <c r="A1069" s="1">
        <v>45760</v>
      </c>
    </row>
    <row r="1070" spans="1:1" x14ac:dyDescent="0.25">
      <c r="A1070" s="1">
        <v>45761</v>
      </c>
    </row>
    <row r="1071" spans="1:1" x14ac:dyDescent="0.25">
      <c r="A1071" s="1">
        <v>45762</v>
      </c>
    </row>
    <row r="1072" spans="1:1" x14ac:dyDescent="0.25">
      <c r="A1072" s="1">
        <v>45763</v>
      </c>
    </row>
    <row r="1073" spans="1:1" x14ac:dyDescent="0.25">
      <c r="A1073" s="1">
        <v>45764</v>
      </c>
    </row>
    <row r="1074" spans="1:1" x14ac:dyDescent="0.25">
      <c r="A1074" s="1">
        <v>45765</v>
      </c>
    </row>
    <row r="1075" spans="1:1" x14ac:dyDescent="0.25">
      <c r="A1075" s="1">
        <v>45766</v>
      </c>
    </row>
    <row r="1076" spans="1:1" x14ac:dyDescent="0.25">
      <c r="A1076" s="1">
        <v>45767</v>
      </c>
    </row>
    <row r="1077" spans="1:1" x14ac:dyDescent="0.25">
      <c r="A1077" s="1">
        <v>45768</v>
      </c>
    </row>
    <row r="1078" spans="1:1" x14ac:dyDescent="0.25">
      <c r="A1078" s="1">
        <v>45769</v>
      </c>
    </row>
    <row r="1079" spans="1:1" x14ac:dyDescent="0.25">
      <c r="A1079" s="1">
        <v>45770</v>
      </c>
    </row>
    <row r="1080" spans="1:1" x14ac:dyDescent="0.25">
      <c r="A1080" s="1">
        <v>45771</v>
      </c>
    </row>
    <row r="1081" spans="1:1" x14ac:dyDescent="0.25">
      <c r="A1081" s="1">
        <v>45772</v>
      </c>
    </row>
    <row r="1082" spans="1:1" x14ac:dyDescent="0.25">
      <c r="A1082" s="1">
        <v>45773</v>
      </c>
    </row>
    <row r="1083" spans="1:1" x14ac:dyDescent="0.25">
      <c r="A1083" s="1">
        <v>45774</v>
      </c>
    </row>
    <row r="1084" spans="1:1" x14ac:dyDescent="0.25">
      <c r="A1084" s="1">
        <v>45775</v>
      </c>
    </row>
    <row r="1085" spans="1:1" x14ac:dyDescent="0.25">
      <c r="A1085" s="1">
        <v>45776</v>
      </c>
    </row>
    <row r="1086" spans="1:1" x14ac:dyDescent="0.25">
      <c r="A1086" s="1">
        <v>45777</v>
      </c>
    </row>
    <row r="1087" spans="1:1" x14ac:dyDescent="0.25">
      <c r="A1087" s="1">
        <v>45778</v>
      </c>
    </row>
    <row r="1088" spans="1:1" x14ac:dyDescent="0.25">
      <c r="A1088" s="1">
        <v>45779</v>
      </c>
    </row>
    <row r="1089" spans="1:1" x14ac:dyDescent="0.25">
      <c r="A1089" s="1">
        <v>45780</v>
      </c>
    </row>
    <row r="1090" spans="1:1" x14ac:dyDescent="0.25">
      <c r="A1090" s="1">
        <v>45781</v>
      </c>
    </row>
    <row r="1091" spans="1:1" x14ac:dyDescent="0.25">
      <c r="A1091" s="1">
        <v>45782</v>
      </c>
    </row>
    <row r="1092" spans="1:1" x14ac:dyDescent="0.25">
      <c r="A1092" s="1">
        <v>45783</v>
      </c>
    </row>
    <row r="1093" spans="1:1" x14ac:dyDescent="0.25">
      <c r="A1093" s="1">
        <v>45784</v>
      </c>
    </row>
    <row r="1094" spans="1:1" x14ac:dyDescent="0.25">
      <c r="A1094" s="1">
        <v>45785</v>
      </c>
    </row>
    <row r="1095" spans="1:1" x14ac:dyDescent="0.25">
      <c r="A1095" s="1">
        <v>45786</v>
      </c>
    </row>
    <row r="1096" spans="1:1" x14ac:dyDescent="0.25">
      <c r="A1096" s="1">
        <v>45787</v>
      </c>
    </row>
    <row r="1097" spans="1:1" x14ac:dyDescent="0.25">
      <c r="A1097" s="1">
        <v>45788</v>
      </c>
    </row>
    <row r="1098" spans="1:1" x14ac:dyDescent="0.25">
      <c r="A1098" s="1">
        <v>45789</v>
      </c>
    </row>
    <row r="1099" spans="1:1" x14ac:dyDescent="0.25">
      <c r="A1099" s="1">
        <v>45790</v>
      </c>
    </row>
    <row r="1100" spans="1:1" x14ac:dyDescent="0.25">
      <c r="A1100" s="1">
        <v>45791</v>
      </c>
    </row>
    <row r="1101" spans="1:1" x14ac:dyDescent="0.25">
      <c r="A1101" s="1">
        <v>45792</v>
      </c>
    </row>
    <row r="1102" spans="1:1" x14ac:dyDescent="0.25">
      <c r="A1102" s="1">
        <v>45793</v>
      </c>
    </row>
    <row r="1103" spans="1:1" x14ac:dyDescent="0.25">
      <c r="A1103" s="1">
        <v>45794</v>
      </c>
    </row>
    <row r="1104" spans="1:1" x14ac:dyDescent="0.25">
      <c r="A1104" s="1">
        <v>45795</v>
      </c>
    </row>
    <row r="1105" spans="1:1" x14ac:dyDescent="0.25">
      <c r="A1105" s="1">
        <v>45796</v>
      </c>
    </row>
    <row r="1106" spans="1:1" x14ac:dyDescent="0.25">
      <c r="A1106" s="1">
        <v>45797</v>
      </c>
    </row>
    <row r="1107" spans="1:1" x14ac:dyDescent="0.25">
      <c r="A1107" s="1">
        <v>45798</v>
      </c>
    </row>
    <row r="1108" spans="1:1" x14ac:dyDescent="0.25">
      <c r="A1108" s="1">
        <v>45799</v>
      </c>
    </row>
    <row r="1109" spans="1:1" x14ac:dyDescent="0.25">
      <c r="A1109" s="1">
        <v>45800</v>
      </c>
    </row>
    <row r="1110" spans="1:1" x14ac:dyDescent="0.25">
      <c r="A1110" s="1">
        <v>45801</v>
      </c>
    </row>
    <row r="1111" spans="1:1" x14ac:dyDescent="0.25">
      <c r="A1111" s="1">
        <v>45802</v>
      </c>
    </row>
    <row r="1112" spans="1:1" x14ac:dyDescent="0.25">
      <c r="A1112" s="1">
        <v>45803</v>
      </c>
    </row>
    <row r="1113" spans="1:1" x14ac:dyDescent="0.25">
      <c r="A1113" s="1">
        <v>45804</v>
      </c>
    </row>
    <row r="1114" spans="1:1" x14ac:dyDescent="0.25">
      <c r="A1114" s="1">
        <v>45805</v>
      </c>
    </row>
    <row r="1115" spans="1:1" x14ac:dyDescent="0.25">
      <c r="A1115" s="1">
        <v>45806</v>
      </c>
    </row>
    <row r="1116" spans="1:1" x14ac:dyDescent="0.25">
      <c r="A1116" s="1">
        <v>45807</v>
      </c>
    </row>
    <row r="1117" spans="1:1" x14ac:dyDescent="0.25">
      <c r="A1117" s="1">
        <v>45808</v>
      </c>
    </row>
    <row r="1118" spans="1:1" x14ac:dyDescent="0.25">
      <c r="A1118" s="1">
        <v>45809</v>
      </c>
    </row>
    <row r="1119" spans="1:1" x14ac:dyDescent="0.25">
      <c r="A1119" s="1">
        <v>45810</v>
      </c>
    </row>
    <row r="1120" spans="1:1" x14ac:dyDescent="0.25">
      <c r="A1120" s="1">
        <v>45811</v>
      </c>
    </row>
    <row r="1121" spans="1:1" x14ac:dyDescent="0.25">
      <c r="A1121" s="1">
        <v>45812</v>
      </c>
    </row>
    <row r="1122" spans="1:1" x14ac:dyDescent="0.25">
      <c r="A1122" s="1">
        <v>45813</v>
      </c>
    </row>
    <row r="1123" spans="1:1" x14ac:dyDescent="0.25">
      <c r="A1123" s="1">
        <v>45814</v>
      </c>
    </row>
    <row r="1124" spans="1:1" x14ac:dyDescent="0.25">
      <c r="A1124" s="1">
        <v>45815</v>
      </c>
    </row>
    <row r="1125" spans="1:1" x14ac:dyDescent="0.25">
      <c r="A1125" s="1">
        <v>45816</v>
      </c>
    </row>
    <row r="1126" spans="1:1" x14ac:dyDescent="0.25">
      <c r="A1126" s="1">
        <v>45817</v>
      </c>
    </row>
    <row r="1127" spans="1:1" x14ac:dyDescent="0.25">
      <c r="A1127" s="1">
        <v>45818</v>
      </c>
    </row>
    <row r="1128" spans="1:1" x14ac:dyDescent="0.25">
      <c r="A1128" s="1">
        <v>45819</v>
      </c>
    </row>
    <row r="1129" spans="1:1" x14ac:dyDescent="0.25">
      <c r="A1129" s="1">
        <v>45820</v>
      </c>
    </row>
    <row r="1130" spans="1:1" x14ac:dyDescent="0.25">
      <c r="A1130" s="1">
        <v>45821</v>
      </c>
    </row>
    <row r="1131" spans="1:1" x14ac:dyDescent="0.25">
      <c r="A1131" s="1">
        <v>45822</v>
      </c>
    </row>
    <row r="1132" spans="1:1" x14ac:dyDescent="0.25">
      <c r="A1132" s="1">
        <v>45823</v>
      </c>
    </row>
    <row r="1133" spans="1:1" x14ac:dyDescent="0.25">
      <c r="A1133" s="1">
        <v>45824</v>
      </c>
    </row>
    <row r="1134" spans="1:1" x14ac:dyDescent="0.25">
      <c r="A1134" s="1">
        <v>45825</v>
      </c>
    </row>
    <row r="1135" spans="1:1" x14ac:dyDescent="0.25">
      <c r="A1135" s="1">
        <v>45826</v>
      </c>
    </row>
    <row r="1136" spans="1:1" x14ac:dyDescent="0.25">
      <c r="A1136" s="1">
        <v>45827</v>
      </c>
    </row>
    <row r="1137" spans="1:1" x14ac:dyDescent="0.25">
      <c r="A1137" s="1">
        <v>45828</v>
      </c>
    </row>
    <row r="1138" spans="1:1" x14ac:dyDescent="0.25">
      <c r="A1138" s="1">
        <v>45829</v>
      </c>
    </row>
    <row r="1139" spans="1:1" x14ac:dyDescent="0.25">
      <c r="A1139" s="1">
        <v>45830</v>
      </c>
    </row>
    <row r="1140" spans="1:1" x14ac:dyDescent="0.25">
      <c r="A1140" s="1">
        <v>45831</v>
      </c>
    </row>
    <row r="1141" spans="1:1" x14ac:dyDescent="0.25">
      <c r="A1141" s="1">
        <v>45832</v>
      </c>
    </row>
    <row r="1142" spans="1:1" x14ac:dyDescent="0.25">
      <c r="A1142" s="1">
        <v>45833</v>
      </c>
    </row>
    <row r="1143" spans="1:1" x14ac:dyDescent="0.25">
      <c r="A1143" s="1">
        <v>45834</v>
      </c>
    </row>
    <row r="1144" spans="1:1" x14ac:dyDescent="0.25">
      <c r="A1144" s="1">
        <v>45835</v>
      </c>
    </row>
    <row r="1145" spans="1:1" x14ac:dyDescent="0.25">
      <c r="A1145" s="1">
        <v>45836</v>
      </c>
    </row>
    <row r="1146" spans="1:1" x14ac:dyDescent="0.25">
      <c r="A1146" s="1">
        <v>45837</v>
      </c>
    </row>
    <row r="1147" spans="1:1" x14ac:dyDescent="0.25">
      <c r="A1147" s="1">
        <v>45838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5BDE-0B71-4089-9BE4-91EA0AD4B773}">
  <sheetPr codeName="Sheet9"/>
  <dimension ref="A1:A783"/>
  <sheetViews>
    <sheetView workbookViewId="0">
      <selection activeCell="A415" sqref="A415:A783"/>
    </sheetView>
  </sheetViews>
  <sheetFormatPr defaultRowHeight="15" x14ac:dyDescent="0.25"/>
  <cols>
    <col min="1" max="1" width="9.7109375" bestFit="1" customWidth="1"/>
  </cols>
  <sheetData>
    <row r="1" spans="1:1" x14ac:dyDescent="0.25">
      <c r="A1" t="s">
        <v>25</v>
      </c>
    </row>
    <row r="2" spans="1:1" x14ac:dyDescent="0.25">
      <c r="A2" s="1">
        <v>45057</v>
      </c>
    </row>
    <row r="3" spans="1:1" x14ac:dyDescent="0.25">
      <c r="A3" s="1">
        <v>45058</v>
      </c>
    </row>
    <row r="4" spans="1:1" x14ac:dyDescent="0.25">
      <c r="A4" s="1">
        <v>45059</v>
      </c>
    </row>
    <row r="5" spans="1:1" x14ac:dyDescent="0.25">
      <c r="A5" s="1">
        <v>45060</v>
      </c>
    </row>
    <row r="6" spans="1:1" x14ac:dyDescent="0.25">
      <c r="A6" s="1">
        <v>45061</v>
      </c>
    </row>
    <row r="7" spans="1:1" x14ac:dyDescent="0.25">
      <c r="A7" s="1">
        <v>45062</v>
      </c>
    </row>
    <row r="8" spans="1:1" x14ac:dyDescent="0.25">
      <c r="A8" s="1">
        <v>45063</v>
      </c>
    </row>
    <row r="9" spans="1:1" x14ac:dyDescent="0.25">
      <c r="A9" s="1">
        <v>45064</v>
      </c>
    </row>
    <row r="10" spans="1:1" x14ac:dyDescent="0.25">
      <c r="A10" s="1">
        <v>45065</v>
      </c>
    </row>
    <row r="11" spans="1:1" x14ac:dyDescent="0.25">
      <c r="A11" s="1">
        <v>45066</v>
      </c>
    </row>
    <row r="12" spans="1:1" x14ac:dyDescent="0.25">
      <c r="A12" s="1">
        <v>45067</v>
      </c>
    </row>
    <row r="13" spans="1:1" x14ac:dyDescent="0.25">
      <c r="A13" s="1">
        <v>45068</v>
      </c>
    </row>
    <row r="14" spans="1:1" x14ac:dyDescent="0.25">
      <c r="A14" s="1">
        <v>45069</v>
      </c>
    </row>
    <row r="15" spans="1:1" x14ac:dyDescent="0.25">
      <c r="A15" s="1">
        <v>45070</v>
      </c>
    </row>
    <row r="16" spans="1:1" x14ac:dyDescent="0.25">
      <c r="A16" s="1">
        <v>45071</v>
      </c>
    </row>
    <row r="17" spans="1:1" x14ac:dyDescent="0.25">
      <c r="A17" s="1">
        <v>45072</v>
      </c>
    </row>
    <row r="18" spans="1:1" x14ac:dyDescent="0.25">
      <c r="A18" s="1">
        <v>45073</v>
      </c>
    </row>
    <row r="19" spans="1:1" x14ac:dyDescent="0.25">
      <c r="A19" s="1">
        <v>45074</v>
      </c>
    </row>
    <row r="20" spans="1:1" x14ac:dyDescent="0.25">
      <c r="A20" s="1">
        <v>45075</v>
      </c>
    </row>
    <row r="21" spans="1:1" x14ac:dyDescent="0.25">
      <c r="A21" s="1">
        <v>45076</v>
      </c>
    </row>
    <row r="22" spans="1:1" x14ac:dyDescent="0.25">
      <c r="A22" s="1">
        <v>45077</v>
      </c>
    </row>
    <row r="23" spans="1:1" x14ac:dyDescent="0.25">
      <c r="A23" s="1">
        <v>45078</v>
      </c>
    </row>
    <row r="24" spans="1:1" x14ac:dyDescent="0.25">
      <c r="A24" s="1">
        <v>45079</v>
      </c>
    </row>
    <row r="25" spans="1:1" x14ac:dyDescent="0.25">
      <c r="A25" s="1">
        <v>45080</v>
      </c>
    </row>
    <row r="26" spans="1:1" x14ac:dyDescent="0.25">
      <c r="A26" s="1">
        <v>45081</v>
      </c>
    </row>
    <row r="27" spans="1:1" x14ac:dyDescent="0.25">
      <c r="A27" s="1">
        <v>45082</v>
      </c>
    </row>
    <row r="28" spans="1:1" x14ac:dyDescent="0.25">
      <c r="A28" s="1">
        <v>45083</v>
      </c>
    </row>
    <row r="29" spans="1:1" x14ac:dyDescent="0.25">
      <c r="A29" s="1">
        <v>45084</v>
      </c>
    </row>
    <row r="30" spans="1:1" x14ac:dyDescent="0.25">
      <c r="A30" s="1">
        <v>45085</v>
      </c>
    </row>
    <row r="31" spans="1:1" x14ac:dyDescent="0.25">
      <c r="A31" s="1">
        <v>45086</v>
      </c>
    </row>
    <row r="32" spans="1:1" x14ac:dyDescent="0.25">
      <c r="A32" s="1">
        <v>45087</v>
      </c>
    </row>
    <row r="33" spans="1:1" x14ac:dyDescent="0.25">
      <c r="A33" s="1">
        <v>45088</v>
      </c>
    </row>
    <row r="34" spans="1:1" x14ac:dyDescent="0.25">
      <c r="A34" s="1">
        <v>45089</v>
      </c>
    </row>
    <row r="35" spans="1:1" x14ac:dyDescent="0.25">
      <c r="A35" s="1">
        <v>45090</v>
      </c>
    </row>
    <row r="36" spans="1:1" x14ac:dyDescent="0.25">
      <c r="A36" s="1">
        <v>45091</v>
      </c>
    </row>
    <row r="37" spans="1:1" x14ac:dyDescent="0.25">
      <c r="A37" s="1">
        <v>45092</v>
      </c>
    </row>
    <row r="38" spans="1:1" x14ac:dyDescent="0.25">
      <c r="A38" s="1">
        <v>45093</v>
      </c>
    </row>
    <row r="39" spans="1:1" x14ac:dyDescent="0.25">
      <c r="A39" s="1">
        <v>45094</v>
      </c>
    </row>
    <row r="40" spans="1:1" x14ac:dyDescent="0.25">
      <c r="A40" s="1">
        <v>45095</v>
      </c>
    </row>
    <row r="41" spans="1:1" x14ac:dyDescent="0.25">
      <c r="A41" s="1">
        <v>45096</v>
      </c>
    </row>
    <row r="42" spans="1:1" x14ac:dyDescent="0.25">
      <c r="A42" s="1">
        <v>45097</v>
      </c>
    </row>
    <row r="43" spans="1:1" x14ac:dyDescent="0.25">
      <c r="A43" s="1">
        <v>45098</v>
      </c>
    </row>
    <row r="44" spans="1:1" x14ac:dyDescent="0.25">
      <c r="A44" s="1">
        <v>45099</v>
      </c>
    </row>
    <row r="45" spans="1:1" x14ac:dyDescent="0.25">
      <c r="A45" s="1">
        <v>45100</v>
      </c>
    </row>
    <row r="46" spans="1:1" x14ac:dyDescent="0.25">
      <c r="A46" s="1">
        <v>45101</v>
      </c>
    </row>
    <row r="47" spans="1:1" x14ac:dyDescent="0.25">
      <c r="A47" s="1">
        <v>45102</v>
      </c>
    </row>
    <row r="48" spans="1:1" x14ac:dyDescent="0.25">
      <c r="A48" s="1">
        <v>45103</v>
      </c>
    </row>
    <row r="49" spans="1:1" x14ac:dyDescent="0.25">
      <c r="A49" s="1">
        <v>45104</v>
      </c>
    </row>
    <row r="50" spans="1:1" x14ac:dyDescent="0.25">
      <c r="A50" s="1">
        <v>45105</v>
      </c>
    </row>
    <row r="51" spans="1:1" x14ac:dyDescent="0.25">
      <c r="A51" s="1">
        <v>45106</v>
      </c>
    </row>
    <row r="52" spans="1:1" x14ac:dyDescent="0.25">
      <c r="A52" s="1">
        <v>45107</v>
      </c>
    </row>
    <row r="53" spans="1:1" x14ac:dyDescent="0.25">
      <c r="A53" s="1">
        <v>45108</v>
      </c>
    </row>
    <row r="54" spans="1:1" x14ac:dyDescent="0.25">
      <c r="A54" s="1">
        <v>45109</v>
      </c>
    </row>
    <row r="55" spans="1:1" x14ac:dyDescent="0.25">
      <c r="A55" s="1">
        <v>45110</v>
      </c>
    </row>
    <row r="56" spans="1:1" x14ac:dyDescent="0.25">
      <c r="A56" s="1">
        <v>45111</v>
      </c>
    </row>
    <row r="57" spans="1:1" x14ac:dyDescent="0.25">
      <c r="A57" s="1">
        <v>45112</v>
      </c>
    </row>
    <row r="58" spans="1:1" x14ac:dyDescent="0.25">
      <c r="A58" s="1">
        <v>45113</v>
      </c>
    </row>
    <row r="59" spans="1:1" x14ac:dyDescent="0.25">
      <c r="A59" s="1">
        <v>45114</v>
      </c>
    </row>
    <row r="60" spans="1:1" x14ac:dyDescent="0.25">
      <c r="A60" s="1">
        <v>45115</v>
      </c>
    </row>
    <row r="61" spans="1:1" x14ac:dyDescent="0.25">
      <c r="A61" s="1">
        <v>45116</v>
      </c>
    </row>
    <row r="62" spans="1:1" x14ac:dyDescent="0.25">
      <c r="A62" s="1">
        <v>45117</v>
      </c>
    </row>
    <row r="63" spans="1:1" x14ac:dyDescent="0.25">
      <c r="A63" s="1">
        <v>45118</v>
      </c>
    </row>
    <row r="64" spans="1:1" x14ac:dyDescent="0.25">
      <c r="A64" s="1">
        <v>45119</v>
      </c>
    </row>
    <row r="65" spans="1:1" x14ac:dyDescent="0.25">
      <c r="A65" s="1">
        <v>45120</v>
      </c>
    </row>
    <row r="66" spans="1:1" x14ac:dyDescent="0.25">
      <c r="A66" s="1">
        <v>45121</v>
      </c>
    </row>
    <row r="67" spans="1:1" x14ac:dyDescent="0.25">
      <c r="A67" s="1">
        <v>45122</v>
      </c>
    </row>
    <row r="68" spans="1:1" x14ac:dyDescent="0.25">
      <c r="A68" s="1">
        <v>45123</v>
      </c>
    </row>
    <row r="69" spans="1:1" x14ac:dyDescent="0.25">
      <c r="A69" s="1">
        <v>45124</v>
      </c>
    </row>
    <row r="70" spans="1:1" x14ac:dyDescent="0.25">
      <c r="A70" s="1">
        <v>45125</v>
      </c>
    </row>
    <row r="71" spans="1:1" x14ac:dyDescent="0.25">
      <c r="A71" s="1">
        <v>45126</v>
      </c>
    </row>
    <row r="72" spans="1:1" x14ac:dyDescent="0.25">
      <c r="A72" s="1">
        <v>45127</v>
      </c>
    </row>
    <row r="73" spans="1:1" x14ac:dyDescent="0.25">
      <c r="A73" s="1">
        <v>45128</v>
      </c>
    </row>
    <row r="74" spans="1:1" x14ac:dyDescent="0.25">
      <c r="A74" s="1">
        <v>45129</v>
      </c>
    </row>
    <row r="75" spans="1:1" x14ac:dyDescent="0.25">
      <c r="A75" s="1">
        <v>45130</v>
      </c>
    </row>
    <row r="76" spans="1:1" x14ac:dyDescent="0.25">
      <c r="A76" s="1">
        <v>45131</v>
      </c>
    </row>
    <row r="77" spans="1:1" x14ac:dyDescent="0.25">
      <c r="A77" s="1">
        <v>45132</v>
      </c>
    </row>
    <row r="78" spans="1:1" x14ac:dyDescent="0.25">
      <c r="A78" s="1">
        <v>45133</v>
      </c>
    </row>
    <row r="79" spans="1:1" x14ac:dyDescent="0.25">
      <c r="A79" s="1">
        <v>45134</v>
      </c>
    </row>
    <row r="80" spans="1:1" x14ac:dyDescent="0.25">
      <c r="A80" s="1">
        <v>45135</v>
      </c>
    </row>
    <row r="81" spans="1:1" x14ac:dyDescent="0.25">
      <c r="A81" s="1">
        <v>45136</v>
      </c>
    </row>
    <row r="82" spans="1:1" x14ac:dyDescent="0.25">
      <c r="A82" s="1">
        <v>45137</v>
      </c>
    </row>
    <row r="83" spans="1:1" x14ac:dyDescent="0.25">
      <c r="A83" s="1">
        <v>45138</v>
      </c>
    </row>
    <row r="84" spans="1:1" x14ac:dyDescent="0.25">
      <c r="A84" s="1">
        <v>45139</v>
      </c>
    </row>
    <row r="85" spans="1:1" x14ac:dyDescent="0.25">
      <c r="A85" s="1">
        <v>45140</v>
      </c>
    </row>
    <row r="86" spans="1:1" x14ac:dyDescent="0.25">
      <c r="A86" s="1">
        <v>45141</v>
      </c>
    </row>
    <row r="87" spans="1:1" x14ac:dyDescent="0.25">
      <c r="A87" s="1">
        <v>45142</v>
      </c>
    </row>
    <row r="88" spans="1:1" x14ac:dyDescent="0.25">
      <c r="A88" s="1">
        <v>45143</v>
      </c>
    </row>
    <row r="89" spans="1:1" x14ac:dyDescent="0.25">
      <c r="A89" s="1">
        <v>45144</v>
      </c>
    </row>
    <row r="90" spans="1:1" x14ac:dyDescent="0.25">
      <c r="A90" s="1">
        <v>45145</v>
      </c>
    </row>
    <row r="91" spans="1:1" x14ac:dyDescent="0.25">
      <c r="A91" s="1">
        <v>45146</v>
      </c>
    </row>
    <row r="92" spans="1:1" x14ac:dyDescent="0.25">
      <c r="A92" s="1">
        <v>45147</v>
      </c>
    </row>
    <row r="93" spans="1:1" x14ac:dyDescent="0.25">
      <c r="A93" s="1">
        <v>45148</v>
      </c>
    </row>
    <row r="94" spans="1:1" x14ac:dyDescent="0.25">
      <c r="A94" s="1">
        <v>45149</v>
      </c>
    </row>
    <row r="95" spans="1:1" x14ac:dyDescent="0.25">
      <c r="A95" s="1">
        <v>45150</v>
      </c>
    </row>
    <row r="96" spans="1:1" x14ac:dyDescent="0.25">
      <c r="A96" s="1">
        <v>45151</v>
      </c>
    </row>
    <row r="97" spans="1:1" x14ac:dyDescent="0.25">
      <c r="A97" s="1">
        <v>45152</v>
      </c>
    </row>
    <row r="98" spans="1:1" x14ac:dyDescent="0.25">
      <c r="A98" s="1">
        <v>45153</v>
      </c>
    </row>
    <row r="99" spans="1:1" x14ac:dyDescent="0.25">
      <c r="A99" s="1">
        <v>45154</v>
      </c>
    </row>
    <row r="100" spans="1:1" x14ac:dyDescent="0.25">
      <c r="A100" s="1">
        <v>45155</v>
      </c>
    </row>
    <row r="101" spans="1:1" x14ac:dyDescent="0.25">
      <c r="A101" s="1">
        <v>45156</v>
      </c>
    </row>
    <row r="102" spans="1:1" x14ac:dyDescent="0.25">
      <c r="A102" s="1">
        <v>45157</v>
      </c>
    </row>
    <row r="103" spans="1:1" x14ac:dyDescent="0.25">
      <c r="A103" s="1">
        <v>45158</v>
      </c>
    </row>
    <row r="104" spans="1:1" x14ac:dyDescent="0.25">
      <c r="A104" s="1">
        <v>45159</v>
      </c>
    </row>
    <row r="105" spans="1:1" x14ac:dyDescent="0.25">
      <c r="A105" s="1">
        <v>45160</v>
      </c>
    </row>
    <row r="106" spans="1:1" x14ac:dyDescent="0.25">
      <c r="A106" s="1">
        <v>45161</v>
      </c>
    </row>
    <row r="107" spans="1:1" x14ac:dyDescent="0.25">
      <c r="A107" s="1">
        <v>45162</v>
      </c>
    </row>
    <row r="108" spans="1:1" x14ac:dyDescent="0.25">
      <c r="A108" s="1">
        <v>45163</v>
      </c>
    </row>
    <row r="109" spans="1:1" x14ac:dyDescent="0.25">
      <c r="A109" s="1">
        <v>45164</v>
      </c>
    </row>
    <row r="110" spans="1:1" x14ac:dyDescent="0.25">
      <c r="A110" s="1">
        <v>45165</v>
      </c>
    </row>
    <row r="111" spans="1:1" x14ac:dyDescent="0.25">
      <c r="A111" s="1">
        <v>45166</v>
      </c>
    </row>
    <row r="112" spans="1:1" x14ac:dyDescent="0.25">
      <c r="A112" s="1">
        <v>45167</v>
      </c>
    </row>
    <row r="113" spans="1:1" x14ac:dyDescent="0.25">
      <c r="A113" s="1">
        <v>45168</v>
      </c>
    </row>
    <row r="114" spans="1:1" x14ac:dyDescent="0.25">
      <c r="A114" s="1">
        <v>45169</v>
      </c>
    </row>
    <row r="115" spans="1:1" x14ac:dyDescent="0.25">
      <c r="A115" s="1">
        <v>45170</v>
      </c>
    </row>
    <row r="116" spans="1:1" x14ac:dyDescent="0.25">
      <c r="A116" s="1">
        <v>45171</v>
      </c>
    </row>
    <row r="117" spans="1:1" x14ac:dyDescent="0.25">
      <c r="A117" s="1">
        <v>45172</v>
      </c>
    </row>
    <row r="118" spans="1:1" x14ac:dyDescent="0.25">
      <c r="A118" s="1">
        <v>45173</v>
      </c>
    </row>
    <row r="119" spans="1:1" x14ac:dyDescent="0.25">
      <c r="A119" s="1">
        <v>45174</v>
      </c>
    </row>
    <row r="120" spans="1:1" x14ac:dyDescent="0.25">
      <c r="A120" s="1">
        <v>45175</v>
      </c>
    </row>
    <row r="121" spans="1:1" x14ac:dyDescent="0.25">
      <c r="A121" s="1">
        <v>45176</v>
      </c>
    </row>
    <row r="122" spans="1:1" x14ac:dyDescent="0.25">
      <c r="A122" s="1">
        <v>45177</v>
      </c>
    </row>
    <row r="123" spans="1:1" x14ac:dyDescent="0.25">
      <c r="A123" s="1">
        <v>45178</v>
      </c>
    </row>
    <row r="124" spans="1:1" x14ac:dyDescent="0.25">
      <c r="A124" s="1">
        <v>45179</v>
      </c>
    </row>
    <row r="125" spans="1:1" x14ac:dyDescent="0.25">
      <c r="A125" s="1">
        <v>45180</v>
      </c>
    </row>
    <row r="126" spans="1:1" x14ac:dyDescent="0.25">
      <c r="A126" s="1">
        <v>45181</v>
      </c>
    </row>
    <row r="127" spans="1:1" x14ac:dyDescent="0.25">
      <c r="A127" s="1">
        <v>45182</v>
      </c>
    </row>
    <row r="128" spans="1:1" x14ac:dyDescent="0.25">
      <c r="A128" s="1">
        <v>45183</v>
      </c>
    </row>
    <row r="129" spans="1:1" x14ac:dyDescent="0.25">
      <c r="A129" s="1">
        <v>45184</v>
      </c>
    </row>
    <row r="130" spans="1:1" x14ac:dyDescent="0.25">
      <c r="A130" s="1">
        <v>45185</v>
      </c>
    </row>
    <row r="131" spans="1:1" x14ac:dyDescent="0.25">
      <c r="A131" s="1">
        <v>45186</v>
      </c>
    </row>
    <row r="132" spans="1:1" x14ac:dyDescent="0.25">
      <c r="A132" s="1">
        <v>45187</v>
      </c>
    </row>
    <row r="133" spans="1:1" x14ac:dyDescent="0.25">
      <c r="A133" s="1">
        <v>45188</v>
      </c>
    </row>
    <row r="134" spans="1:1" x14ac:dyDescent="0.25">
      <c r="A134" s="1">
        <v>45189</v>
      </c>
    </row>
    <row r="135" spans="1:1" x14ac:dyDescent="0.25">
      <c r="A135" s="1">
        <v>45190</v>
      </c>
    </row>
    <row r="136" spans="1:1" x14ac:dyDescent="0.25">
      <c r="A136" s="1">
        <v>45191</v>
      </c>
    </row>
    <row r="137" spans="1:1" x14ac:dyDescent="0.25">
      <c r="A137" s="1">
        <v>45192</v>
      </c>
    </row>
    <row r="138" spans="1:1" x14ac:dyDescent="0.25">
      <c r="A138" s="1">
        <v>45193</v>
      </c>
    </row>
    <row r="139" spans="1:1" x14ac:dyDescent="0.25">
      <c r="A139" s="1">
        <v>45194</v>
      </c>
    </row>
    <row r="140" spans="1:1" x14ac:dyDescent="0.25">
      <c r="A140" s="1">
        <v>45195</v>
      </c>
    </row>
    <row r="141" spans="1:1" x14ac:dyDescent="0.25">
      <c r="A141" s="1">
        <v>45196</v>
      </c>
    </row>
    <row r="142" spans="1:1" x14ac:dyDescent="0.25">
      <c r="A142" s="1">
        <v>45197</v>
      </c>
    </row>
    <row r="143" spans="1:1" x14ac:dyDescent="0.25">
      <c r="A143" s="1">
        <v>45198</v>
      </c>
    </row>
    <row r="144" spans="1:1" x14ac:dyDescent="0.25">
      <c r="A144" s="1">
        <v>45199</v>
      </c>
    </row>
    <row r="145" spans="1:1" x14ac:dyDescent="0.25">
      <c r="A145" s="1">
        <v>45200</v>
      </c>
    </row>
    <row r="146" spans="1:1" x14ac:dyDescent="0.25">
      <c r="A146" s="1">
        <v>45201</v>
      </c>
    </row>
    <row r="147" spans="1:1" x14ac:dyDescent="0.25">
      <c r="A147" s="1">
        <v>45202</v>
      </c>
    </row>
    <row r="148" spans="1:1" x14ac:dyDescent="0.25">
      <c r="A148" s="1">
        <v>45203</v>
      </c>
    </row>
    <row r="149" spans="1:1" x14ac:dyDescent="0.25">
      <c r="A149" s="1">
        <v>45204</v>
      </c>
    </row>
    <row r="150" spans="1:1" x14ac:dyDescent="0.25">
      <c r="A150" s="1">
        <v>45205</v>
      </c>
    </row>
    <row r="151" spans="1:1" x14ac:dyDescent="0.25">
      <c r="A151" s="1">
        <v>45206</v>
      </c>
    </row>
    <row r="152" spans="1:1" x14ac:dyDescent="0.25">
      <c r="A152" s="1">
        <v>45207</v>
      </c>
    </row>
    <row r="153" spans="1:1" x14ac:dyDescent="0.25">
      <c r="A153" s="1">
        <v>45208</v>
      </c>
    </row>
    <row r="154" spans="1:1" x14ac:dyDescent="0.25">
      <c r="A154" s="1">
        <v>45209</v>
      </c>
    </row>
    <row r="155" spans="1:1" x14ac:dyDescent="0.25">
      <c r="A155" s="1">
        <v>45210</v>
      </c>
    </row>
    <row r="156" spans="1:1" x14ac:dyDescent="0.25">
      <c r="A156" s="1">
        <v>45211</v>
      </c>
    </row>
    <row r="157" spans="1:1" x14ac:dyDescent="0.25">
      <c r="A157" s="1">
        <v>45212</v>
      </c>
    </row>
    <row r="158" spans="1:1" x14ac:dyDescent="0.25">
      <c r="A158" s="1">
        <v>45213</v>
      </c>
    </row>
    <row r="159" spans="1:1" x14ac:dyDescent="0.25">
      <c r="A159" s="1">
        <v>45214</v>
      </c>
    </row>
    <row r="160" spans="1:1" x14ac:dyDescent="0.25">
      <c r="A160" s="1">
        <v>45215</v>
      </c>
    </row>
    <row r="161" spans="1:1" x14ac:dyDescent="0.25">
      <c r="A161" s="1">
        <v>45216</v>
      </c>
    </row>
    <row r="162" spans="1:1" x14ac:dyDescent="0.25">
      <c r="A162" s="1">
        <v>45217</v>
      </c>
    </row>
    <row r="163" spans="1:1" x14ac:dyDescent="0.25">
      <c r="A163" s="1">
        <v>45218</v>
      </c>
    </row>
    <row r="164" spans="1:1" x14ac:dyDescent="0.25">
      <c r="A164" s="1">
        <v>45219</v>
      </c>
    </row>
    <row r="165" spans="1:1" x14ac:dyDescent="0.25">
      <c r="A165" s="1">
        <v>45220</v>
      </c>
    </row>
    <row r="166" spans="1:1" x14ac:dyDescent="0.25">
      <c r="A166" s="1">
        <v>45221</v>
      </c>
    </row>
    <row r="167" spans="1:1" x14ac:dyDescent="0.25">
      <c r="A167" s="1">
        <v>45222</v>
      </c>
    </row>
    <row r="168" spans="1:1" x14ac:dyDescent="0.25">
      <c r="A168" s="1">
        <v>45223</v>
      </c>
    </row>
    <row r="169" spans="1:1" x14ac:dyDescent="0.25">
      <c r="A169" s="1">
        <v>45224</v>
      </c>
    </row>
    <row r="170" spans="1:1" x14ac:dyDescent="0.25">
      <c r="A170" s="1">
        <v>45225</v>
      </c>
    </row>
    <row r="171" spans="1:1" x14ac:dyDescent="0.25">
      <c r="A171" s="1">
        <v>45226</v>
      </c>
    </row>
    <row r="172" spans="1:1" x14ac:dyDescent="0.25">
      <c r="A172" s="1">
        <v>45227</v>
      </c>
    </row>
    <row r="173" spans="1:1" x14ac:dyDescent="0.25">
      <c r="A173" s="1">
        <v>45228</v>
      </c>
    </row>
    <row r="174" spans="1:1" x14ac:dyDescent="0.25">
      <c r="A174" s="1">
        <v>45229</v>
      </c>
    </row>
    <row r="175" spans="1:1" x14ac:dyDescent="0.25">
      <c r="A175" s="1">
        <v>45230</v>
      </c>
    </row>
    <row r="176" spans="1:1" x14ac:dyDescent="0.25">
      <c r="A176" s="1">
        <v>45231</v>
      </c>
    </row>
    <row r="177" spans="1:1" x14ac:dyDescent="0.25">
      <c r="A177" s="1">
        <v>45232</v>
      </c>
    </row>
    <row r="178" spans="1:1" x14ac:dyDescent="0.25">
      <c r="A178" s="1">
        <v>45233</v>
      </c>
    </row>
    <row r="179" spans="1:1" x14ac:dyDescent="0.25">
      <c r="A179" s="1">
        <v>45234</v>
      </c>
    </row>
    <row r="180" spans="1:1" x14ac:dyDescent="0.25">
      <c r="A180" s="1">
        <v>45235</v>
      </c>
    </row>
    <row r="181" spans="1:1" x14ac:dyDescent="0.25">
      <c r="A181" s="1">
        <v>45236</v>
      </c>
    </row>
    <row r="182" spans="1:1" x14ac:dyDescent="0.25">
      <c r="A182" s="1">
        <v>45237</v>
      </c>
    </row>
    <row r="183" spans="1:1" x14ac:dyDescent="0.25">
      <c r="A183" s="1">
        <v>45238</v>
      </c>
    </row>
    <row r="184" spans="1:1" x14ac:dyDescent="0.25">
      <c r="A184" s="1">
        <v>45239</v>
      </c>
    </row>
    <row r="185" spans="1:1" x14ac:dyDescent="0.25">
      <c r="A185" s="1">
        <v>45240</v>
      </c>
    </row>
    <row r="186" spans="1:1" x14ac:dyDescent="0.25">
      <c r="A186" s="1">
        <v>45241</v>
      </c>
    </row>
    <row r="187" spans="1:1" x14ac:dyDescent="0.25">
      <c r="A187" s="1">
        <v>45242</v>
      </c>
    </row>
    <row r="188" spans="1:1" x14ac:dyDescent="0.25">
      <c r="A188" s="1">
        <v>45243</v>
      </c>
    </row>
    <row r="189" spans="1:1" x14ac:dyDescent="0.25">
      <c r="A189" s="1">
        <v>45244</v>
      </c>
    </row>
    <row r="190" spans="1:1" x14ac:dyDescent="0.25">
      <c r="A190" s="1">
        <v>45245</v>
      </c>
    </row>
    <row r="191" spans="1:1" x14ac:dyDescent="0.25">
      <c r="A191" s="1">
        <v>45246</v>
      </c>
    </row>
    <row r="192" spans="1:1" x14ac:dyDescent="0.25">
      <c r="A192" s="1">
        <v>45247</v>
      </c>
    </row>
    <row r="193" spans="1:1" x14ac:dyDescent="0.25">
      <c r="A193" s="1">
        <v>45248</v>
      </c>
    </row>
    <row r="194" spans="1:1" x14ac:dyDescent="0.25">
      <c r="A194" s="1">
        <v>45249</v>
      </c>
    </row>
    <row r="195" spans="1:1" x14ac:dyDescent="0.25">
      <c r="A195" s="1">
        <v>45250</v>
      </c>
    </row>
    <row r="196" spans="1:1" x14ac:dyDescent="0.25">
      <c r="A196" s="1">
        <v>45251</v>
      </c>
    </row>
    <row r="197" spans="1:1" x14ac:dyDescent="0.25">
      <c r="A197" s="1">
        <v>45252</v>
      </c>
    </row>
    <row r="198" spans="1:1" x14ac:dyDescent="0.25">
      <c r="A198" s="1">
        <v>45253</v>
      </c>
    </row>
    <row r="199" spans="1:1" x14ac:dyDescent="0.25">
      <c r="A199" s="1">
        <v>45254</v>
      </c>
    </row>
    <row r="200" spans="1:1" x14ac:dyDescent="0.25">
      <c r="A200" s="1">
        <v>45255</v>
      </c>
    </row>
    <row r="201" spans="1:1" x14ac:dyDescent="0.25">
      <c r="A201" s="1">
        <v>45256</v>
      </c>
    </row>
    <row r="202" spans="1:1" x14ac:dyDescent="0.25">
      <c r="A202" s="1">
        <v>45257</v>
      </c>
    </row>
    <row r="203" spans="1:1" x14ac:dyDescent="0.25">
      <c r="A203" s="1">
        <v>45258</v>
      </c>
    </row>
    <row r="204" spans="1:1" x14ac:dyDescent="0.25">
      <c r="A204" s="1">
        <v>45259</v>
      </c>
    </row>
    <row r="205" spans="1:1" x14ac:dyDescent="0.25">
      <c r="A205" s="1">
        <v>45260</v>
      </c>
    </row>
    <row r="206" spans="1:1" x14ac:dyDescent="0.25">
      <c r="A206" s="1">
        <v>45261</v>
      </c>
    </row>
    <row r="207" spans="1:1" x14ac:dyDescent="0.25">
      <c r="A207" s="1">
        <v>45262</v>
      </c>
    </row>
    <row r="208" spans="1:1" x14ac:dyDescent="0.25">
      <c r="A208" s="1">
        <v>45263</v>
      </c>
    </row>
    <row r="209" spans="1:1" x14ac:dyDescent="0.25">
      <c r="A209" s="1">
        <v>45264</v>
      </c>
    </row>
    <row r="210" spans="1:1" x14ac:dyDescent="0.25">
      <c r="A210" s="1">
        <v>45265</v>
      </c>
    </row>
    <row r="211" spans="1:1" x14ac:dyDescent="0.25">
      <c r="A211" s="1">
        <v>45266</v>
      </c>
    </row>
    <row r="212" spans="1:1" x14ac:dyDescent="0.25">
      <c r="A212" s="1">
        <v>45267</v>
      </c>
    </row>
    <row r="213" spans="1:1" x14ac:dyDescent="0.25">
      <c r="A213" s="1">
        <v>45268</v>
      </c>
    </row>
    <row r="214" spans="1:1" x14ac:dyDescent="0.25">
      <c r="A214" s="1">
        <v>45269</v>
      </c>
    </row>
    <row r="215" spans="1:1" x14ac:dyDescent="0.25">
      <c r="A215" s="1">
        <v>45270</v>
      </c>
    </row>
    <row r="216" spans="1:1" x14ac:dyDescent="0.25">
      <c r="A216" s="1">
        <v>45271</v>
      </c>
    </row>
    <row r="217" spans="1:1" x14ac:dyDescent="0.25">
      <c r="A217" s="1">
        <v>45272</v>
      </c>
    </row>
    <row r="218" spans="1:1" x14ac:dyDescent="0.25">
      <c r="A218" s="1">
        <v>45273</v>
      </c>
    </row>
    <row r="219" spans="1:1" x14ac:dyDescent="0.25">
      <c r="A219" s="1">
        <v>45274</v>
      </c>
    </row>
    <row r="220" spans="1:1" x14ac:dyDescent="0.25">
      <c r="A220" s="1">
        <v>45275</v>
      </c>
    </row>
    <row r="221" spans="1:1" x14ac:dyDescent="0.25">
      <c r="A221" s="1">
        <v>45276</v>
      </c>
    </row>
    <row r="222" spans="1:1" x14ac:dyDescent="0.25">
      <c r="A222" s="1">
        <v>45277</v>
      </c>
    </row>
    <row r="223" spans="1:1" x14ac:dyDescent="0.25">
      <c r="A223" s="1">
        <v>45278</v>
      </c>
    </row>
    <row r="224" spans="1:1" x14ac:dyDescent="0.25">
      <c r="A224" s="1">
        <v>45279</v>
      </c>
    </row>
    <row r="225" spans="1:1" x14ac:dyDescent="0.25">
      <c r="A225" s="1">
        <v>45280</v>
      </c>
    </row>
    <row r="226" spans="1:1" x14ac:dyDescent="0.25">
      <c r="A226" s="1">
        <v>45281</v>
      </c>
    </row>
    <row r="227" spans="1:1" x14ac:dyDescent="0.25">
      <c r="A227" s="1">
        <v>45282</v>
      </c>
    </row>
    <row r="228" spans="1:1" x14ac:dyDescent="0.25">
      <c r="A228" s="1">
        <v>45283</v>
      </c>
    </row>
    <row r="229" spans="1:1" x14ac:dyDescent="0.25">
      <c r="A229" s="1">
        <v>45284</v>
      </c>
    </row>
    <row r="230" spans="1:1" x14ac:dyDescent="0.25">
      <c r="A230" s="1">
        <v>45285</v>
      </c>
    </row>
    <row r="231" spans="1:1" x14ac:dyDescent="0.25">
      <c r="A231" s="1">
        <v>45286</v>
      </c>
    </row>
    <row r="232" spans="1:1" x14ac:dyDescent="0.25">
      <c r="A232" s="1">
        <v>45287</v>
      </c>
    </row>
    <row r="233" spans="1:1" x14ac:dyDescent="0.25">
      <c r="A233" s="1">
        <v>45288</v>
      </c>
    </row>
    <row r="234" spans="1:1" x14ac:dyDescent="0.25">
      <c r="A234" s="1">
        <v>45289</v>
      </c>
    </row>
    <row r="235" spans="1:1" x14ac:dyDescent="0.25">
      <c r="A235" s="1">
        <v>45290</v>
      </c>
    </row>
    <row r="236" spans="1:1" x14ac:dyDescent="0.25">
      <c r="A236" s="1">
        <v>45291</v>
      </c>
    </row>
    <row r="237" spans="1:1" x14ac:dyDescent="0.25">
      <c r="A237" s="1">
        <v>45292</v>
      </c>
    </row>
    <row r="238" spans="1:1" x14ac:dyDescent="0.25">
      <c r="A238" s="1">
        <v>45293</v>
      </c>
    </row>
    <row r="239" spans="1:1" x14ac:dyDescent="0.25">
      <c r="A239" s="1">
        <v>45294</v>
      </c>
    </row>
    <row r="240" spans="1:1" x14ac:dyDescent="0.25">
      <c r="A240" s="1">
        <v>45295</v>
      </c>
    </row>
    <row r="241" spans="1:1" x14ac:dyDescent="0.25">
      <c r="A241" s="1">
        <v>45296</v>
      </c>
    </row>
    <row r="242" spans="1:1" x14ac:dyDescent="0.25">
      <c r="A242" s="1">
        <v>45297</v>
      </c>
    </row>
    <row r="243" spans="1:1" x14ac:dyDescent="0.25">
      <c r="A243" s="1">
        <v>45298</v>
      </c>
    </row>
    <row r="244" spans="1:1" x14ac:dyDescent="0.25">
      <c r="A244" s="1">
        <v>45299</v>
      </c>
    </row>
    <row r="245" spans="1:1" x14ac:dyDescent="0.25">
      <c r="A245" s="1">
        <v>45300</v>
      </c>
    </row>
    <row r="246" spans="1:1" x14ac:dyDescent="0.25">
      <c r="A246" s="1">
        <v>45301</v>
      </c>
    </row>
    <row r="247" spans="1:1" x14ac:dyDescent="0.25">
      <c r="A247" s="1">
        <v>45302</v>
      </c>
    </row>
    <row r="248" spans="1:1" x14ac:dyDescent="0.25">
      <c r="A248" s="1">
        <v>45303</v>
      </c>
    </row>
    <row r="249" spans="1:1" x14ac:dyDescent="0.25">
      <c r="A249" s="1">
        <v>45304</v>
      </c>
    </row>
    <row r="250" spans="1:1" x14ac:dyDescent="0.25">
      <c r="A250" s="1">
        <v>45305</v>
      </c>
    </row>
    <row r="251" spans="1:1" x14ac:dyDescent="0.25">
      <c r="A251" s="1">
        <v>45306</v>
      </c>
    </row>
    <row r="252" spans="1:1" x14ac:dyDescent="0.25">
      <c r="A252" s="1">
        <v>45307</v>
      </c>
    </row>
    <row r="253" spans="1:1" x14ac:dyDescent="0.25">
      <c r="A253" s="1">
        <v>45308</v>
      </c>
    </row>
    <row r="254" spans="1:1" x14ac:dyDescent="0.25">
      <c r="A254" s="1">
        <v>45309</v>
      </c>
    </row>
    <row r="255" spans="1:1" x14ac:dyDescent="0.25">
      <c r="A255" s="1">
        <v>45310</v>
      </c>
    </row>
    <row r="256" spans="1:1" x14ac:dyDescent="0.25">
      <c r="A256" s="1">
        <v>45311</v>
      </c>
    </row>
    <row r="257" spans="1:1" x14ac:dyDescent="0.25">
      <c r="A257" s="1">
        <v>45312</v>
      </c>
    </row>
    <row r="258" spans="1:1" x14ac:dyDescent="0.25">
      <c r="A258" s="1">
        <v>45313</v>
      </c>
    </row>
    <row r="259" spans="1:1" x14ac:dyDescent="0.25">
      <c r="A259" s="1">
        <v>45314</v>
      </c>
    </row>
    <row r="260" spans="1:1" x14ac:dyDescent="0.25">
      <c r="A260" s="1">
        <v>45315</v>
      </c>
    </row>
    <row r="261" spans="1:1" x14ac:dyDescent="0.25">
      <c r="A261" s="1">
        <v>45316</v>
      </c>
    </row>
    <row r="262" spans="1:1" x14ac:dyDescent="0.25">
      <c r="A262" s="1">
        <v>45317</v>
      </c>
    </row>
    <row r="263" spans="1:1" x14ac:dyDescent="0.25">
      <c r="A263" s="1">
        <v>45318</v>
      </c>
    </row>
    <row r="264" spans="1:1" x14ac:dyDescent="0.25">
      <c r="A264" s="1">
        <v>45319</v>
      </c>
    </row>
    <row r="265" spans="1:1" x14ac:dyDescent="0.25">
      <c r="A265" s="1">
        <v>45320</v>
      </c>
    </row>
    <row r="266" spans="1:1" x14ac:dyDescent="0.25">
      <c r="A266" s="1">
        <v>45321</v>
      </c>
    </row>
    <row r="267" spans="1:1" x14ac:dyDescent="0.25">
      <c r="A267" s="1">
        <v>45322</v>
      </c>
    </row>
    <row r="268" spans="1:1" x14ac:dyDescent="0.25">
      <c r="A268" s="1">
        <v>45323</v>
      </c>
    </row>
    <row r="269" spans="1:1" x14ac:dyDescent="0.25">
      <c r="A269" s="1">
        <v>45324</v>
      </c>
    </row>
    <row r="270" spans="1:1" x14ac:dyDescent="0.25">
      <c r="A270" s="1">
        <v>45325</v>
      </c>
    </row>
    <row r="271" spans="1:1" x14ac:dyDescent="0.25">
      <c r="A271" s="1">
        <v>45326</v>
      </c>
    </row>
    <row r="272" spans="1:1" x14ac:dyDescent="0.25">
      <c r="A272" s="1">
        <v>45327</v>
      </c>
    </row>
    <row r="273" spans="1:1" x14ac:dyDescent="0.25">
      <c r="A273" s="1">
        <v>45328</v>
      </c>
    </row>
    <row r="274" spans="1:1" x14ac:dyDescent="0.25">
      <c r="A274" s="1">
        <v>45329</v>
      </c>
    </row>
    <row r="275" spans="1:1" x14ac:dyDescent="0.25">
      <c r="A275" s="1">
        <v>45330</v>
      </c>
    </row>
    <row r="276" spans="1:1" x14ac:dyDescent="0.25">
      <c r="A276" s="1">
        <v>45331</v>
      </c>
    </row>
    <row r="277" spans="1:1" x14ac:dyDescent="0.25">
      <c r="A277" s="1">
        <v>45332</v>
      </c>
    </row>
    <row r="278" spans="1:1" x14ac:dyDescent="0.25">
      <c r="A278" s="1">
        <v>45333</v>
      </c>
    </row>
    <row r="279" spans="1:1" x14ac:dyDescent="0.25">
      <c r="A279" s="1">
        <v>45334</v>
      </c>
    </row>
    <row r="280" spans="1:1" x14ac:dyDescent="0.25">
      <c r="A280" s="1">
        <v>45335</v>
      </c>
    </row>
    <row r="281" spans="1:1" x14ac:dyDescent="0.25">
      <c r="A281" s="1">
        <v>45336</v>
      </c>
    </row>
    <row r="282" spans="1:1" x14ac:dyDescent="0.25">
      <c r="A282" s="1">
        <v>45337</v>
      </c>
    </row>
    <row r="283" spans="1:1" x14ac:dyDescent="0.25">
      <c r="A283" s="1">
        <v>45338</v>
      </c>
    </row>
    <row r="284" spans="1:1" x14ac:dyDescent="0.25">
      <c r="A284" s="1">
        <v>45339</v>
      </c>
    </row>
    <row r="285" spans="1:1" x14ac:dyDescent="0.25">
      <c r="A285" s="1">
        <v>45340</v>
      </c>
    </row>
    <row r="286" spans="1:1" x14ac:dyDescent="0.25">
      <c r="A286" s="1">
        <v>45341</v>
      </c>
    </row>
    <row r="287" spans="1:1" x14ac:dyDescent="0.25">
      <c r="A287" s="1">
        <v>45342</v>
      </c>
    </row>
    <row r="288" spans="1:1" x14ac:dyDescent="0.25">
      <c r="A288" s="1">
        <v>45343</v>
      </c>
    </row>
    <row r="289" spans="1:1" x14ac:dyDescent="0.25">
      <c r="A289" s="1">
        <v>45344</v>
      </c>
    </row>
    <row r="290" spans="1:1" x14ac:dyDescent="0.25">
      <c r="A290" s="1">
        <v>45345</v>
      </c>
    </row>
    <row r="291" spans="1:1" x14ac:dyDescent="0.25">
      <c r="A291" s="1">
        <v>45346</v>
      </c>
    </row>
    <row r="292" spans="1:1" x14ac:dyDescent="0.25">
      <c r="A292" s="1">
        <v>45347</v>
      </c>
    </row>
    <row r="293" spans="1:1" x14ac:dyDescent="0.25">
      <c r="A293" s="1">
        <v>45348</v>
      </c>
    </row>
    <row r="294" spans="1:1" x14ac:dyDescent="0.25">
      <c r="A294" s="1">
        <v>45349</v>
      </c>
    </row>
    <row r="295" spans="1:1" x14ac:dyDescent="0.25">
      <c r="A295" s="1">
        <v>45350</v>
      </c>
    </row>
    <row r="296" spans="1:1" x14ac:dyDescent="0.25">
      <c r="A296" s="1">
        <v>45351</v>
      </c>
    </row>
    <row r="297" spans="1:1" x14ac:dyDescent="0.25">
      <c r="A297" s="1">
        <v>45352</v>
      </c>
    </row>
    <row r="298" spans="1:1" x14ac:dyDescent="0.25">
      <c r="A298" s="1">
        <v>45353</v>
      </c>
    </row>
    <row r="299" spans="1:1" x14ac:dyDescent="0.25">
      <c r="A299" s="1">
        <v>45354</v>
      </c>
    </row>
    <row r="300" spans="1:1" x14ac:dyDescent="0.25">
      <c r="A300" s="1">
        <v>45355</v>
      </c>
    </row>
    <row r="301" spans="1:1" x14ac:dyDescent="0.25">
      <c r="A301" s="1">
        <v>45356</v>
      </c>
    </row>
    <row r="302" spans="1:1" x14ac:dyDescent="0.25">
      <c r="A302" s="1">
        <v>45357</v>
      </c>
    </row>
    <row r="303" spans="1:1" x14ac:dyDescent="0.25">
      <c r="A303" s="1">
        <v>45358</v>
      </c>
    </row>
    <row r="304" spans="1:1" x14ac:dyDescent="0.25">
      <c r="A304" s="1">
        <v>45359</v>
      </c>
    </row>
    <row r="305" spans="1:1" x14ac:dyDescent="0.25">
      <c r="A305" s="1">
        <v>45360</v>
      </c>
    </row>
    <row r="306" spans="1:1" x14ac:dyDescent="0.25">
      <c r="A306" s="1">
        <v>45361</v>
      </c>
    </row>
    <row r="307" spans="1:1" x14ac:dyDescent="0.25">
      <c r="A307" s="1">
        <v>45362</v>
      </c>
    </row>
    <row r="308" spans="1:1" x14ac:dyDescent="0.25">
      <c r="A308" s="1">
        <v>45363</v>
      </c>
    </row>
    <row r="309" spans="1:1" x14ac:dyDescent="0.25">
      <c r="A309" s="1">
        <v>45364</v>
      </c>
    </row>
    <row r="310" spans="1:1" x14ac:dyDescent="0.25">
      <c r="A310" s="1">
        <v>45365</v>
      </c>
    </row>
    <row r="311" spans="1:1" x14ac:dyDescent="0.25">
      <c r="A311" s="1">
        <v>45366</v>
      </c>
    </row>
    <row r="312" spans="1:1" x14ac:dyDescent="0.25">
      <c r="A312" s="1">
        <v>45367</v>
      </c>
    </row>
    <row r="313" spans="1:1" x14ac:dyDescent="0.25">
      <c r="A313" s="1">
        <v>45368</v>
      </c>
    </row>
    <row r="314" spans="1:1" x14ac:dyDescent="0.25">
      <c r="A314" s="1">
        <v>45369</v>
      </c>
    </row>
    <row r="315" spans="1:1" x14ac:dyDescent="0.25">
      <c r="A315" s="1">
        <v>45370</v>
      </c>
    </row>
    <row r="316" spans="1:1" x14ac:dyDescent="0.25">
      <c r="A316" s="1">
        <v>45371</v>
      </c>
    </row>
    <row r="317" spans="1:1" x14ac:dyDescent="0.25">
      <c r="A317" s="1">
        <v>45372</v>
      </c>
    </row>
    <row r="318" spans="1:1" x14ac:dyDescent="0.25">
      <c r="A318" s="1">
        <v>45373</v>
      </c>
    </row>
    <row r="319" spans="1:1" x14ac:dyDescent="0.25">
      <c r="A319" s="1">
        <v>45374</v>
      </c>
    </row>
    <row r="320" spans="1:1" x14ac:dyDescent="0.25">
      <c r="A320" s="1">
        <v>45375</v>
      </c>
    </row>
    <row r="321" spans="1:1" x14ac:dyDescent="0.25">
      <c r="A321" s="1">
        <v>45376</v>
      </c>
    </row>
    <row r="322" spans="1:1" x14ac:dyDescent="0.25">
      <c r="A322" s="1">
        <v>45377</v>
      </c>
    </row>
    <row r="323" spans="1:1" x14ac:dyDescent="0.25">
      <c r="A323" s="1">
        <v>45378</v>
      </c>
    </row>
    <row r="324" spans="1:1" x14ac:dyDescent="0.25">
      <c r="A324" s="1">
        <v>45379</v>
      </c>
    </row>
    <row r="325" spans="1:1" x14ac:dyDescent="0.25">
      <c r="A325" s="1">
        <v>45380</v>
      </c>
    </row>
    <row r="326" spans="1:1" x14ac:dyDescent="0.25">
      <c r="A326" s="1">
        <v>45381</v>
      </c>
    </row>
    <row r="327" spans="1:1" x14ac:dyDescent="0.25">
      <c r="A327" s="1">
        <v>45382</v>
      </c>
    </row>
    <row r="328" spans="1:1" x14ac:dyDescent="0.25">
      <c r="A328" s="1">
        <v>45383</v>
      </c>
    </row>
    <row r="329" spans="1:1" x14ac:dyDescent="0.25">
      <c r="A329" s="1">
        <v>45384</v>
      </c>
    </row>
    <row r="330" spans="1:1" x14ac:dyDescent="0.25">
      <c r="A330" s="1">
        <v>45385</v>
      </c>
    </row>
    <row r="331" spans="1:1" x14ac:dyDescent="0.25">
      <c r="A331" s="1">
        <v>45386</v>
      </c>
    </row>
    <row r="332" spans="1:1" x14ac:dyDescent="0.25">
      <c r="A332" s="1">
        <v>45387</v>
      </c>
    </row>
    <row r="333" spans="1:1" x14ac:dyDescent="0.25">
      <c r="A333" s="1">
        <v>45388</v>
      </c>
    </row>
    <row r="334" spans="1:1" x14ac:dyDescent="0.25">
      <c r="A334" s="1">
        <v>45389</v>
      </c>
    </row>
    <row r="335" spans="1:1" x14ac:dyDescent="0.25">
      <c r="A335" s="1">
        <v>45390</v>
      </c>
    </row>
    <row r="336" spans="1:1" x14ac:dyDescent="0.25">
      <c r="A336" s="1">
        <v>45391</v>
      </c>
    </row>
    <row r="337" spans="1:1" x14ac:dyDescent="0.25">
      <c r="A337" s="1">
        <v>45392</v>
      </c>
    </row>
    <row r="338" spans="1:1" x14ac:dyDescent="0.25">
      <c r="A338" s="1">
        <v>45393</v>
      </c>
    </row>
    <row r="339" spans="1:1" x14ac:dyDescent="0.25">
      <c r="A339" s="1">
        <v>45394</v>
      </c>
    </row>
    <row r="340" spans="1:1" x14ac:dyDescent="0.25">
      <c r="A340" s="1">
        <v>45395</v>
      </c>
    </row>
    <row r="341" spans="1:1" x14ac:dyDescent="0.25">
      <c r="A341" s="1">
        <v>45396</v>
      </c>
    </row>
    <row r="342" spans="1:1" x14ac:dyDescent="0.25">
      <c r="A342" s="1">
        <v>45397</v>
      </c>
    </row>
    <row r="343" spans="1:1" x14ac:dyDescent="0.25">
      <c r="A343" s="1">
        <v>45398</v>
      </c>
    </row>
    <row r="344" spans="1:1" x14ac:dyDescent="0.25">
      <c r="A344" s="1">
        <v>45399</v>
      </c>
    </row>
    <row r="345" spans="1:1" x14ac:dyDescent="0.25">
      <c r="A345" s="1">
        <v>45400</v>
      </c>
    </row>
    <row r="346" spans="1:1" x14ac:dyDescent="0.25">
      <c r="A346" s="1">
        <v>45401</v>
      </c>
    </row>
    <row r="347" spans="1:1" x14ac:dyDescent="0.25">
      <c r="A347" s="1">
        <v>45402</v>
      </c>
    </row>
    <row r="348" spans="1:1" x14ac:dyDescent="0.25">
      <c r="A348" s="1">
        <v>45403</v>
      </c>
    </row>
    <row r="349" spans="1:1" x14ac:dyDescent="0.25">
      <c r="A349" s="1">
        <v>45404</v>
      </c>
    </row>
    <row r="350" spans="1:1" x14ac:dyDescent="0.25">
      <c r="A350" s="1">
        <v>45405</v>
      </c>
    </row>
    <row r="351" spans="1:1" x14ac:dyDescent="0.25">
      <c r="A351" s="1">
        <v>45406</v>
      </c>
    </row>
    <row r="352" spans="1:1" x14ac:dyDescent="0.25">
      <c r="A352" s="1">
        <v>45407</v>
      </c>
    </row>
    <row r="353" spans="1:1" x14ac:dyDescent="0.25">
      <c r="A353" s="1">
        <v>45408</v>
      </c>
    </row>
    <row r="354" spans="1:1" x14ac:dyDescent="0.25">
      <c r="A354" s="1">
        <v>45409</v>
      </c>
    </row>
    <row r="355" spans="1:1" x14ac:dyDescent="0.25">
      <c r="A355" s="1">
        <v>45410</v>
      </c>
    </row>
    <row r="356" spans="1:1" x14ac:dyDescent="0.25">
      <c r="A356" s="1">
        <v>45411</v>
      </c>
    </row>
    <row r="357" spans="1:1" x14ac:dyDescent="0.25">
      <c r="A357" s="1">
        <v>45412</v>
      </c>
    </row>
    <row r="358" spans="1:1" x14ac:dyDescent="0.25">
      <c r="A358" s="1">
        <v>45413</v>
      </c>
    </row>
    <row r="359" spans="1:1" x14ac:dyDescent="0.25">
      <c r="A359" s="1">
        <v>45414</v>
      </c>
    </row>
    <row r="360" spans="1:1" x14ac:dyDescent="0.25">
      <c r="A360" s="1">
        <v>45415</v>
      </c>
    </row>
    <row r="361" spans="1:1" x14ac:dyDescent="0.25">
      <c r="A361" s="1">
        <v>45416</v>
      </c>
    </row>
    <row r="362" spans="1:1" x14ac:dyDescent="0.25">
      <c r="A362" s="1">
        <v>45417</v>
      </c>
    </row>
    <row r="363" spans="1:1" x14ac:dyDescent="0.25">
      <c r="A363" s="1">
        <v>45418</v>
      </c>
    </row>
    <row r="364" spans="1:1" x14ac:dyDescent="0.25">
      <c r="A364" s="1">
        <v>45419</v>
      </c>
    </row>
    <row r="365" spans="1:1" x14ac:dyDescent="0.25">
      <c r="A365" s="1">
        <v>45420</v>
      </c>
    </row>
    <row r="366" spans="1:1" x14ac:dyDescent="0.25">
      <c r="A366" s="1">
        <v>45421</v>
      </c>
    </row>
    <row r="367" spans="1:1" x14ac:dyDescent="0.25">
      <c r="A367" s="1">
        <v>45422</v>
      </c>
    </row>
    <row r="368" spans="1:1" x14ac:dyDescent="0.25">
      <c r="A368" s="1">
        <v>45423</v>
      </c>
    </row>
    <row r="369" spans="1:1" x14ac:dyDescent="0.25">
      <c r="A369" s="1">
        <v>45424</v>
      </c>
    </row>
    <row r="370" spans="1:1" x14ac:dyDescent="0.25">
      <c r="A370" s="1">
        <v>45425</v>
      </c>
    </row>
    <row r="371" spans="1:1" x14ac:dyDescent="0.25">
      <c r="A371" s="1">
        <v>45426</v>
      </c>
    </row>
    <row r="372" spans="1:1" x14ac:dyDescent="0.25">
      <c r="A372" s="1">
        <v>45427</v>
      </c>
    </row>
    <row r="373" spans="1:1" x14ac:dyDescent="0.25">
      <c r="A373" s="1">
        <v>45428</v>
      </c>
    </row>
    <row r="374" spans="1:1" x14ac:dyDescent="0.25">
      <c r="A374" s="1">
        <v>45429</v>
      </c>
    </row>
    <row r="375" spans="1:1" x14ac:dyDescent="0.25">
      <c r="A375" s="1">
        <v>45430</v>
      </c>
    </row>
    <row r="376" spans="1:1" x14ac:dyDescent="0.25">
      <c r="A376" s="1">
        <v>45431</v>
      </c>
    </row>
    <row r="377" spans="1:1" x14ac:dyDescent="0.25">
      <c r="A377" s="1">
        <v>45432</v>
      </c>
    </row>
    <row r="378" spans="1:1" x14ac:dyDescent="0.25">
      <c r="A378" s="1">
        <v>45433</v>
      </c>
    </row>
    <row r="379" spans="1:1" x14ac:dyDescent="0.25">
      <c r="A379" s="1">
        <v>45434</v>
      </c>
    </row>
    <row r="380" spans="1:1" x14ac:dyDescent="0.25">
      <c r="A380" s="1">
        <v>45435</v>
      </c>
    </row>
    <row r="381" spans="1:1" x14ac:dyDescent="0.25">
      <c r="A381" s="1">
        <v>45436</v>
      </c>
    </row>
    <row r="382" spans="1:1" x14ac:dyDescent="0.25">
      <c r="A382" s="1">
        <v>45437</v>
      </c>
    </row>
    <row r="383" spans="1:1" x14ac:dyDescent="0.25">
      <c r="A383" s="1">
        <v>45438</v>
      </c>
    </row>
    <row r="384" spans="1:1" x14ac:dyDescent="0.25">
      <c r="A384" s="1">
        <v>45439</v>
      </c>
    </row>
    <row r="385" spans="1:1" x14ac:dyDescent="0.25">
      <c r="A385" s="1">
        <v>45440</v>
      </c>
    </row>
    <row r="386" spans="1:1" x14ac:dyDescent="0.25">
      <c r="A386" s="1">
        <v>45441</v>
      </c>
    </row>
    <row r="387" spans="1:1" x14ac:dyDescent="0.25">
      <c r="A387" s="1">
        <v>45442</v>
      </c>
    </row>
    <row r="388" spans="1:1" x14ac:dyDescent="0.25">
      <c r="A388" s="1">
        <v>45443</v>
      </c>
    </row>
    <row r="389" spans="1:1" x14ac:dyDescent="0.25">
      <c r="A389" s="1">
        <v>45444</v>
      </c>
    </row>
    <row r="390" spans="1:1" x14ac:dyDescent="0.25">
      <c r="A390" s="1">
        <v>45445</v>
      </c>
    </row>
    <row r="391" spans="1:1" x14ac:dyDescent="0.25">
      <c r="A391" s="1">
        <v>45446</v>
      </c>
    </row>
    <row r="392" spans="1:1" x14ac:dyDescent="0.25">
      <c r="A392" s="1">
        <v>45447</v>
      </c>
    </row>
    <row r="393" spans="1:1" x14ac:dyDescent="0.25">
      <c r="A393" s="1">
        <v>45448</v>
      </c>
    </row>
    <row r="394" spans="1:1" x14ac:dyDescent="0.25">
      <c r="A394" s="1">
        <v>45449</v>
      </c>
    </row>
    <row r="395" spans="1:1" x14ac:dyDescent="0.25">
      <c r="A395" s="1">
        <v>45450</v>
      </c>
    </row>
    <row r="396" spans="1:1" x14ac:dyDescent="0.25">
      <c r="A396" s="1">
        <v>45451</v>
      </c>
    </row>
    <row r="397" spans="1:1" x14ac:dyDescent="0.25">
      <c r="A397" s="1">
        <v>45452</v>
      </c>
    </row>
    <row r="398" spans="1:1" x14ac:dyDescent="0.25">
      <c r="A398" s="1">
        <v>45453</v>
      </c>
    </row>
    <row r="399" spans="1:1" x14ac:dyDescent="0.25">
      <c r="A399" s="1">
        <v>45454</v>
      </c>
    </row>
    <row r="400" spans="1:1" x14ac:dyDescent="0.25">
      <c r="A400" s="1">
        <v>45455</v>
      </c>
    </row>
    <row r="401" spans="1:1" x14ac:dyDescent="0.25">
      <c r="A401" s="1">
        <v>45456</v>
      </c>
    </row>
    <row r="402" spans="1:1" x14ac:dyDescent="0.25">
      <c r="A402" s="1">
        <v>45457</v>
      </c>
    </row>
    <row r="403" spans="1:1" x14ac:dyDescent="0.25">
      <c r="A403" s="1">
        <v>45458</v>
      </c>
    </row>
    <row r="404" spans="1:1" x14ac:dyDescent="0.25">
      <c r="A404" s="1">
        <v>45459</v>
      </c>
    </row>
    <row r="405" spans="1:1" x14ac:dyDescent="0.25">
      <c r="A405" s="1">
        <v>45460</v>
      </c>
    </row>
    <row r="406" spans="1:1" x14ac:dyDescent="0.25">
      <c r="A406" s="1">
        <v>45461</v>
      </c>
    </row>
    <row r="407" spans="1:1" x14ac:dyDescent="0.25">
      <c r="A407" s="1">
        <v>45462</v>
      </c>
    </row>
    <row r="408" spans="1:1" x14ac:dyDescent="0.25">
      <c r="A408" s="1">
        <v>45463</v>
      </c>
    </row>
    <row r="409" spans="1:1" x14ac:dyDescent="0.25">
      <c r="A409" s="1">
        <v>45464</v>
      </c>
    </row>
    <row r="410" spans="1:1" x14ac:dyDescent="0.25">
      <c r="A410" s="1">
        <v>45465</v>
      </c>
    </row>
    <row r="411" spans="1:1" x14ac:dyDescent="0.25">
      <c r="A411" s="1">
        <v>45466</v>
      </c>
    </row>
    <row r="412" spans="1:1" x14ac:dyDescent="0.25">
      <c r="A412" s="1">
        <v>45467</v>
      </c>
    </row>
    <row r="413" spans="1:1" x14ac:dyDescent="0.25">
      <c r="A413" s="1">
        <v>45468</v>
      </c>
    </row>
    <row r="414" spans="1:1" x14ac:dyDescent="0.25">
      <c r="A414" s="1">
        <v>45469</v>
      </c>
    </row>
    <row r="415" spans="1:1" x14ac:dyDescent="0.25">
      <c r="A415" s="1">
        <v>45470</v>
      </c>
    </row>
    <row r="416" spans="1:1" x14ac:dyDescent="0.25">
      <c r="A416" s="1">
        <v>45471</v>
      </c>
    </row>
    <row r="417" spans="1:1" x14ac:dyDescent="0.25">
      <c r="A417" s="1">
        <v>45472</v>
      </c>
    </row>
    <row r="418" spans="1:1" x14ac:dyDescent="0.25">
      <c r="A418" s="1">
        <v>45473</v>
      </c>
    </row>
    <row r="419" spans="1:1" x14ac:dyDescent="0.25">
      <c r="A419" s="1">
        <v>45474</v>
      </c>
    </row>
    <row r="420" spans="1:1" x14ac:dyDescent="0.25">
      <c r="A420" s="1">
        <v>45475</v>
      </c>
    </row>
    <row r="421" spans="1:1" x14ac:dyDescent="0.25">
      <c r="A421" s="1">
        <v>45476</v>
      </c>
    </row>
    <row r="422" spans="1:1" x14ac:dyDescent="0.25">
      <c r="A422" s="1">
        <v>45477</v>
      </c>
    </row>
    <row r="423" spans="1:1" x14ac:dyDescent="0.25">
      <c r="A423" s="1">
        <v>45478</v>
      </c>
    </row>
    <row r="424" spans="1:1" x14ac:dyDescent="0.25">
      <c r="A424" s="1">
        <v>45479</v>
      </c>
    </row>
    <row r="425" spans="1:1" x14ac:dyDescent="0.25">
      <c r="A425" s="1">
        <v>45480</v>
      </c>
    </row>
    <row r="426" spans="1:1" x14ac:dyDescent="0.25">
      <c r="A426" s="1">
        <v>45481</v>
      </c>
    </row>
    <row r="427" spans="1:1" x14ac:dyDescent="0.25">
      <c r="A427" s="1">
        <v>45482</v>
      </c>
    </row>
    <row r="428" spans="1:1" x14ac:dyDescent="0.25">
      <c r="A428" s="1">
        <v>45483</v>
      </c>
    </row>
    <row r="429" spans="1:1" x14ac:dyDescent="0.25">
      <c r="A429" s="1">
        <v>45484</v>
      </c>
    </row>
    <row r="430" spans="1:1" x14ac:dyDescent="0.25">
      <c r="A430" s="1">
        <v>45485</v>
      </c>
    </row>
    <row r="431" spans="1:1" x14ac:dyDescent="0.25">
      <c r="A431" s="1">
        <v>45486</v>
      </c>
    </row>
    <row r="432" spans="1:1" x14ac:dyDescent="0.25">
      <c r="A432" s="1">
        <v>45487</v>
      </c>
    </row>
    <row r="433" spans="1:1" x14ac:dyDescent="0.25">
      <c r="A433" s="1">
        <v>45488</v>
      </c>
    </row>
    <row r="434" spans="1:1" x14ac:dyDescent="0.25">
      <c r="A434" s="1">
        <v>45489</v>
      </c>
    </row>
    <row r="435" spans="1:1" x14ac:dyDescent="0.25">
      <c r="A435" s="1">
        <v>45490</v>
      </c>
    </row>
    <row r="436" spans="1:1" x14ac:dyDescent="0.25">
      <c r="A436" s="1">
        <v>45491</v>
      </c>
    </row>
    <row r="437" spans="1:1" x14ac:dyDescent="0.25">
      <c r="A437" s="1">
        <v>45492</v>
      </c>
    </row>
    <row r="438" spans="1:1" x14ac:dyDescent="0.25">
      <c r="A438" s="1">
        <v>45493</v>
      </c>
    </row>
    <row r="439" spans="1:1" x14ac:dyDescent="0.25">
      <c r="A439" s="1">
        <v>45494</v>
      </c>
    </row>
    <row r="440" spans="1:1" x14ac:dyDescent="0.25">
      <c r="A440" s="1">
        <v>45495</v>
      </c>
    </row>
    <row r="441" spans="1:1" x14ac:dyDescent="0.25">
      <c r="A441" s="1">
        <v>45496</v>
      </c>
    </row>
    <row r="442" spans="1:1" x14ac:dyDescent="0.25">
      <c r="A442" s="1">
        <v>45497</v>
      </c>
    </row>
    <row r="443" spans="1:1" x14ac:dyDescent="0.25">
      <c r="A443" s="1">
        <v>45498</v>
      </c>
    </row>
    <row r="444" spans="1:1" x14ac:dyDescent="0.25">
      <c r="A444" s="1">
        <v>45499</v>
      </c>
    </row>
    <row r="445" spans="1:1" x14ac:dyDescent="0.25">
      <c r="A445" s="1">
        <v>45500</v>
      </c>
    </row>
    <row r="446" spans="1:1" x14ac:dyDescent="0.25">
      <c r="A446" s="1">
        <v>45501</v>
      </c>
    </row>
    <row r="447" spans="1:1" x14ac:dyDescent="0.25">
      <c r="A447" s="1">
        <v>45502</v>
      </c>
    </row>
    <row r="448" spans="1:1" x14ac:dyDescent="0.25">
      <c r="A448" s="1">
        <v>45503</v>
      </c>
    </row>
    <row r="449" spans="1:1" x14ac:dyDescent="0.25">
      <c r="A449" s="1">
        <v>45504</v>
      </c>
    </row>
    <row r="450" spans="1:1" x14ac:dyDescent="0.25">
      <c r="A450" s="1">
        <v>45505</v>
      </c>
    </row>
    <row r="451" spans="1:1" x14ac:dyDescent="0.25">
      <c r="A451" s="1">
        <v>45506</v>
      </c>
    </row>
    <row r="452" spans="1:1" x14ac:dyDescent="0.25">
      <c r="A452" s="1">
        <v>45507</v>
      </c>
    </row>
    <row r="453" spans="1:1" x14ac:dyDescent="0.25">
      <c r="A453" s="1">
        <v>45508</v>
      </c>
    </row>
    <row r="454" spans="1:1" x14ac:dyDescent="0.25">
      <c r="A454" s="1">
        <v>45509</v>
      </c>
    </row>
    <row r="455" spans="1:1" x14ac:dyDescent="0.25">
      <c r="A455" s="1">
        <v>45510</v>
      </c>
    </row>
    <row r="456" spans="1:1" x14ac:dyDescent="0.25">
      <c r="A456" s="1">
        <v>45511</v>
      </c>
    </row>
    <row r="457" spans="1:1" x14ac:dyDescent="0.25">
      <c r="A457" s="1">
        <v>45512</v>
      </c>
    </row>
    <row r="458" spans="1:1" x14ac:dyDescent="0.25">
      <c r="A458" s="1">
        <v>45513</v>
      </c>
    </row>
    <row r="459" spans="1:1" x14ac:dyDescent="0.25">
      <c r="A459" s="1">
        <v>45514</v>
      </c>
    </row>
    <row r="460" spans="1:1" x14ac:dyDescent="0.25">
      <c r="A460" s="1">
        <v>45515</v>
      </c>
    </row>
    <row r="461" spans="1:1" x14ac:dyDescent="0.25">
      <c r="A461" s="1">
        <v>45516</v>
      </c>
    </row>
    <row r="462" spans="1:1" x14ac:dyDescent="0.25">
      <c r="A462" s="1">
        <v>45517</v>
      </c>
    </row>
    <row r="463" spans="1:1" x14ac:dyDescent="0.25">
      <c r="A463" s="1">
        <v>45518</v>
      </c>
    </row>
    <row r="464" spans="1:1" x14ac:dyDescent="0.25">
      <c r="A464" s="1">
        <v>45519</v>
      </c>
    </row>
    <row r="465" spans="1:1" x14ac:dyDescent="0.25">
      <c r="A465" s="1">
        <v>45520</v>
      </c>
    </row>
    <row r="466" spans="1:1" x14ac:dyDescent="0.25">
      <c r="A466" s="1">
        <v>45521</v>
      </c>
    </row>
    <row r="467" spans="1:1" x14ac:dyDescent="0.25">
      <c r="A467" s="1">
        <v>45522</v>
      </c>
    </row>
    <row r="468" spans="1:1" x14ac:dyDescent="0.25">
      <c r="A468" s="1">
        <v>45523</v>
      </c>
    </row>
    <row r="469" spans="1:1" x14ac:dyDescent="0.25">
      <c r="A469" s="1">
        <v>45524</v>
      </c>
    </row>
    <row r="470" spans="1:1" x14ac:dyDescent="0.25">
      <c r="A470" s="1">
        <v>45525</v>
      </c>
    </row>
    <row r="471" spans="1:1" x14ac:dyDescent="0.25">
      <c r="A471" s="1">
        <v>45526</v>
      </c>
    </row>
    <row r="472" spans="1:1" x14ac:dyDescent="0.25">
      <c r="A472" s="1">
        <v>45527</v>
      </c>
    </row>
    <row r="473" spans="1:1" x14ac:dyDescent="0.25">
      <c r="A473" s="1">
        <v>45528</v>
      </c>
    </row>
    <row r="474" spans="1:1" x14ac:dyDescent="0.25">
      <c r="A474" s="1">
        <v>45529</v>
      </c>
    </row>
    <row r="475" spans="1:1" x14ac:dyDescent="0.25">
      <c r="A475" s="1">
        <v>45530</v>
      </c>
    </row>
    <row r="476" spans="1:1" x14ac:dyDescent="0.25">
      <c r="A476" s="1">
        <v>45531</v>
      </c>
    </row>
    <row r="477" spans="1:1" x14ac:dyDescent="0.25">
      <c r="A477" s="1">
        <v>45532</v>
      </c>
    </row>
    <row r="478" spans="1:1" x14ac:dyDescent="0.25">
      <c r="A478" s="1">
        <v>45533</v>
      </c>
    </row>
    <row r="479" spans="1:1" x14ac:dyDescent="0.25">
      <c r="A479" s="1">
        <v>45534</v>
      </c>
    </row>
    <row r="480" spans="1:1" x14ac:dyDescent="0.25">
      <c r="A480" s="1">
        <v>45535</v>
      </c>
    </row>
    <row r="481" spans="1:1" x14ac:dyDescent="0.25">
      <c r="A481" s="1">
        <v>45536</v>
      </c>
    </row>
    <row r="482" spans="1:1" x14ac:dyDescent="0.25">
      <c r="A482" s="1">
        <v>45537</v>
      </c>
    </row>
    <row r="483" spans="1:1" x14ac:dyDescent="0.25">
      <c r="A483" s="1">
        <v>45538</v>
      </c>
    </row>
    <row r="484" spans="1:1" x14ac:dyDescent="0.25">
      <c r="A484" s="1">
        <v>45539</v>
      </c>
    </row>
    <row r="485" spans="1:1" x14ac:dyDescent="0.25">
      <c r="A485" s="1">
        <v>45540</v>
      </c>
    </row>
    <row r="486" spans="1:1" x14ac:dyDescent="0.25">
      <c r="A486" s="1">
        <v>45541</v>
      </c>
    </row>
    <row r="487" spans="1:1" x14ac:dyDescent="0.25">
      <c r="A487" s="1">
        <v>45542</v>
      </c>
    </row>
    <row r="488" spans="1:1" x14ac:dyDescent="0.25">
      <c r="A488" s="1">
        <v>45543</v>
      </c>
    </row>
    <row r="489" spans="1:1" x14ac:dyDescent="0.25">
      <c r="A489" s="1">
        <v>45544</v>
      </c>
    </row>
    <row r="490" spans="1:1" x14ac:dyDescent="0.25">
      <c r="A490" s="1">
        <v>45545</v>
      </c>
    </row>
    <row r="491" spans="1:1" x14ac:dyDescent="0.25">
      <c r="A491" s="1">
        <v>45546</v>
      </c>
    </row>
    <row r="492" spans="1:1" x14ac:dyDescent="0.25">
      <c r="A492" s="1">
        <v>45547</v>
      </c>
    </row>
    <row r="493" spans="1:1" x14ac:dyDescent="0.25">
      <c r="A493" s="1">
        <v>45548</v>
      </c>
    </row>
    <row r="494" spans="1:1" x14ac:dyDescent="0.25">
      <c r="A494" s="1">
        <v>45549</v>
      </c>
    </row>
    <row r="495" spans="1:1" x14ac:dyDescent="0.25">
      <c r="A495" s="1">
        <v>45550</v>
      </c>
    </row>
    <row r="496" spans="1:1" x14ac:dyDescent="0.25">
      <c r="A496" s="1">
        <v>45551</v>
      </c>
    </row>
    <row r="497" spans="1:1" x14ac:dyDescent="0.25">
      <c r="A497" s="1">
        <v>45552</v>
      </c>
    </row>
    <row r="498" spans="1:1" x14ac:dyDescent="0.25">
      <c r="A498" s="1">
        <v>45553</v>
      </c>
    </row>
    <row r="499" spans="1:1" x14ac:dyDescent="0.25">
      <c r="A499" s="1">
        <v>45554</v>
      </c>
    </row>
    <row r="500" spans="1:1" x14ac:dyDescent="0.25">
      <c r="A500" s="1">
        <v>45555</v>
      </c>
    </row>
    <row r="501" spans="1:1" x14ac:dyDescent="0.25">
      <c r="A501" s="1">
        <v>45556</v>
      </c>
    </row>
    <row r="502" spans="1:1" x14ac:dyDescent="0.25">
      <c r="A502" s="1">
        <v>45557</v>
      </c>
    </row>
    <row r="503" spans="1:1" x14ac:dyDescent="0.25">
      <c r="A503" s="1">
        <v>45558</v>
      </c>
    </row>
    <row r="504" spans="1:1" x14ac:dyDescent="0.25">
      <c r="A504" s="1">
        <v>45559</v>
      </c>
    </row>
    <row r="505" spans="1:1" x14ac:dyDescent="0.25">
      <c r="A505" s="1">
        <v>45560</v>
      </c>
    </row>
    <row r="506" spans="1:1" x14ac:dyDescent="0.25">
      <c r="A506" s="1">
        <v>45561</v>
      </c>
    </row>
    <row r="507" spans="1:1" x14ac:dyDescent="0.25">
      <c r="A507" s="1">
        <v>45562</v>
      </c>
    </row>
    <row r="508" spans="1:1" x14ac:dyDescent="0.25">
      <c r="A508" s="1">
        <v>45563</v>
      </c>
    </row>
    <row r="509" spans="1:1" x14ac:dyDescent="0.25">
      <c r="A509" s="1">
        <v>45564</v>
      </c>
    </row>
    <row r="510" spans="1:1" x14ac:dyDescent="0.25">
      <c r="A510" s="1">
        <v>45565</v>
      </c>
    </row>
    <row r="511" spans="1:1" x14ac:dyDescent="0.25">
      <c r="A511" s="1">
        <v>45566</v>
      </c>
    </row>
    <row r="512" spans="1:1" x14ac:dyDescent="0.25">
      <c r="A512" s="1">
        <v>45567</v>
      </c>
    </row>
    <row r="513" spans="1:1" x14ac:dyDescent="0.25">
      <c r="A513" s="1">
        <v>45568</v>
      </c>
    </row>
    <row r="514" spans="1:1" x14ac:dyDescent="0.25">
      <c r="A514" s="1">
        <v>45569</v>
      </c>
    </row>
    <row r="515" spans="1:1" x14ac:dyDescent="0.25">
      <c r="A515" s="1">
        <v>45570</v>
      </c>
    </row>
    <row r="516" spans="1:1" x14ac:dyDescent="0.25">
      <c r="A516" s="1">
        <v>45571</v>
      </c>
    </row>
    <row r="517" spans="1:1" x14ac:dyDescent="0.25">
      <c r="A517" s="1">
        <v>45572</v>
      </c>
    </row>
    <row r="518" spans="1:1" x14ac:dyDescent="0.25">
      <c r="A518" s="1">
        <v>45573</v>
      </c>
    </row>
    <row r="519" spans="1:1" x14ac:dyDescent="0.25">
      <c r="A519" s="1">
        <v>45574</v>
      </c>
    </row>
    <row r="520" spans="1:1" x14ac:dyDescent="0.25">
      <c r="A520" s="1">
        <v>45575</v>
      </c>
    </row>
    <row r="521" spans="1:1" x14ac:dyDescent="0.25">
      <c r="A521" s="1">
        <v>45576</v>
      </c>
    </row>
    <row r="522" spans="1:1" x14ac:dyDescent="0.25">
      <c r="A522" s="1">
        <v>45577</v>
      </c>
    </row>
    <row r="523" spans="1:1" x14ac:dyDescent="0.25">
      <c r="A523" s="1">
        <v>45578</v>
      </c>
    </row>
    <row r="524" spans="1:1" x14ac:dyDescent="0.25">
      <c r="A524" s="1">
        <v>45579</v>
      </c>
    </row>
    <row r="525" spans="1:1" x14ac:dyDescent="0.25">
      <c r="A525" s="1">
        <v>45580</v>
      </c>
    </row>
    <row r="526" spans="1:1" x14ac:dyDescent="0.25">
      <c r="A526" s="1">
        <v>45581</v>
      </c>
    </row>
    <row r="527" spans="1:1" x14ac:dyDescent="0.25">
      <c r="A527" s="1">
        <v>45582</v>
      </c>
    </row>
    <row r="528" spans="1:1" x14ac:dyDescent="0.25">
      <c r="A528" s="1">
        <v>45583</v>
      </c>
    </row>
    <row r="529" spans="1:1" x14ac:dyDescent="0.25">
      <c r="A529" s="1">
        <v>45584</v>
      </c>
    </row>
    <row r="530" spans="1:1" x14ac:dyDescent="0.25">
      <c r="A530" s="1">
        <v>45585</v>
      </c>
    </row>
    <row r="531" spans="1:1" x14ac:dyDescent="0.25">
      <c r="A531" s="1">
        <v>45586</v>
      </c>
    </row>
    <row r="532" spans="1:1" x14ac:dyDescent="0.25">
      <c r="A532" s="1">
        <v>45587</v>
      </c>
    </row>
    <row r="533" spans="1:1" x14ac:dyDescent="0.25">
      <c r="A533" s="1">
        <v>45588</v>
      </c>
    </row>
    <row r="534" spans="1:1" x14ac:dyDescent="0.25">
      <c r="A534" s="1">
        <v>45589</v>
      </c>
    </row>
    <row r="535" spans="1:1" x14ac:dyDescent="0.25">
      <c r="A535" s="1">
        <v>45590</v>
      </c>
    </row>
    <row r="536" spans="1:1" x14ac:dyDescent="0.25">
      <c r="A536" s="1">
        <v>45591</v>
      </c>
    </row>
    <row r="537" spans="1:1" x14ac:dyDescent="0.25">
      <c r="A537" s="1">
        <v>45592</v>
      </c>
    </row>
    <row r="538" spans="1:1" x14ac:dyDescent="0.25">
      <c r="A538" s="1">
        <v>45593</v>
      </c>
    </row>
    <row r="539" spans="1:1" x14ac:dyDescent="0.25">
      <c r="A539" s="1">
        <v>45594</v>
      </c>
    </row>
    <row r="540" spans="1:1" x14ac:dyDescent="0.25">
      <c r="A540" s="1">
        <v>45595</v>
      </c>
    </row>
    <row r="541" spans="1:1" x14ac:dyDescent="0.25">
      <c r="A541" s="1">
        <v>45596</v>
      </c>
    </row>
    <row r="542" spans="1:1" x14ac:dyDescent="0.25">
      <c r="A542" s="1">
        <v>45597</v>
      </c>
    </row>
    <row r="543" spans="1:1" x14ac:dyDescent="0.25">
      <c r="A543" s="1">
        <v>45598</v>
      </c>
    </row>
    <row r="544" spans="1:1" x14ac:dyDescent="0.25">
      <c r="A544" s="1">
        <v>45599</v>
      </c>
    </row>
    <row r="545" spans="1:1" x14ac:dyDescent="0.25">
      <c r="A545" s="1">
        <v>45600</v>
      </c>
    </row>
    <row r="546" spans="1:1" x14ac:dyDescent="0.25">
      <c r="A546" s="1">
        <v>45601</v>
      </c>
    </row>
    <row r="547" spans="1:1" x14ac:dyDescent="0.25">
      <c r="A547" s="1">
        <v>45602</v>
      </c>
    </row>
    <row r="548" spans="1:1" x14ac:dyDescent="0.25">
      <c r="A548" s="1">
        <v>45603</v>
      </c>
    </row>
    <row r="549" spans="1:1" x14ac:dyDescent="0.25">
      <c r="A549" s="1">
        <v>45604</v>
      </c>
    </row>
    <row r="550" spans="1:1" x14ac:dyDescent="0.25">
      <c r="A550" s="1">
        <v>45605</v>
      </c>
    </row>
    <row r="551" spans="1:1" x14ac:dyDescent="0.25">
      <c r="A551" s="1">
        <v>45606</v>
      </c>
    </row>
    <row r="552" spans="1:1" x14ac:dyDescent="0.25">
      <c r="A552" s="1">
        <v>45607</v>
      </c>
    </row>
    <row r="553" spans="1:1" x14ac:dyDescent="0.25">
      <c r="A553" s="1">
        <v>45608</v>
      </c>
    </row>
    <row r="554" spans="1:1" x14ac:dyDescent="0.25">
      <c r="A554" s="1">
        <v>45609</v>
      </c>
    </row>
    <row r="555" spans="1:1" x14ac:dyDescent="0.25">
      <c r="A555" s="1">
        <v>45610</v>
      </c>
    </row>
    <row r="556" spans="1:1" x14ac:dyDescent="0.25">
      <c r="A556" s="1">
        <v>45611</v>
      </c>
    </row>
    <row r="557" spans="1:1" x14ac:dyDescent="0.25">
      <c r="A557" s="1">
        <v>45612</v>
      </c>
    </row>
    <row r="558" spans="1:1" x14ac:dyDescent="0.25">
      <c r="A558" s="1">
        <v>45613</v>
      </c>
    </row>
    <row r="559" spans="1:1" x14ac:dyDescent="0.25">
      <c r="A559" s="1">
        <v>45614</v>
      </c>
    </row>
    <row r="560" spans="1:1" x14ac:dyDescent="0.25">
      <c r="A560" s="1">
        <v>45615</v>
      </c>
    </row>
    <row r="561" spans="1:1" x14ac:dyDescent="0.25">
      <c r="A561" s="1">
        <v>45616</v>
      </c>
    </row>
    <row r="562" spans="1:1" x14ac:dyDescent="0.25">
      <c r="A562" s="1">
        <v>45617</v>
      </c>
    </row>
    <row r="563" spans="1:1" x14ac:dyDescent="0.25">
      <c r="A563" s="1">
        <v>45618</v>
      </c>
    </row>
    <row r="564" spans="1:1" x14ac:dyDescent="0.25">
      <c r="A564" s="1">
        <v>45619</v>
      </c>
    </row>
    <row r="565" spans="1:1" x14ac:dyDescent="0.25">
      <c r="A565" s="1">
        <v>45620</v>
      </c>
    </row>
    <row r="566" spans="1:1" x14ac:dyDescent="0.25">
      <c r="A566" s="1">
        <v>45621</v>
      </c>
    </row>
    <row r="567" spans="1:1" x14ac:dyDescent="0.25">
      <c r="A567" s="1">
        <v>45622</v>
      </c>
    </row>
    <row r="568" spans="1:1" x14ac:dyDescent="0.25">
      <c r="A568" s="1">
        <v>45623</v>
      </c>
    </row>
    <row r="569" spans="1:1" x14ac:dyDescent="0.25">
      <c r="A569" s="1">
        <v>45624</v>
      </c>
    </row>
    <row r="570" spans="1:1" x14ac:dyDescent="0.25">
      <c r="A570" s="1">
        <v>45625</v>
      </c>
    </row>
    <row r="571" spans="1:1" x14ac:dyDescent="0.25">
      <c r="A571" s="1">
        <v>45626</v>
      </c>
    </row>
    <row r="572" spans="1:1" x14ac:dyDescent="0.25">
      <c r="A572" s="1">
        <v>45627</v>
      </c>
    </row>
    <row r="573" spans="1:1" x14ac:dyDescent="0.25">
      <c r="A573" s="1">
        <v>45628</v>
      </c>
    </row>
    <row r="574" spans="1:1" x14ac:dyDescent="0.25">
      <c r="A574" s="1">
        <v>45629</v>
      </c>
    </row>
    <row r="575" spans="1:1" x14ac:dyDescent="0.25">
      <c r="A575" s="1">
        <v>45630</v>
      </c>
    </row>
    <row r="576" spans="1:1" x14ac:dyDescent="0.25">
      <c r="A576" s="1">
        <v>45631</v>
      </c>
    </row>
    <row r="577" spans="1:1" x14ac:dyDescent="0.25">
      <c r="A577" s="1">
        <v>45632</v>
      </c>
    </row>
    <row r="578" spans="1:1" x14ac:dyDescent="0.25">
      <c r="A578" s="1">
        <v>45633</v>
      </c>
    </row>
    <row r="579" spans="1:1" x14ac:dyDescent="0.25">
      <c r="A579" s="1">
        <v>45634</v>
      </c>
    </row>
    <row r="580" spans="1:1" x14ac:dyDescent="0.25">
      <c r="A580" s="1">
        <v>45635</v>
      </c>
    </row>
    <row r="581" spans="1:1" x14ac:dyDescent="0.25">
      <c r="A581" s="1">
        <v>45636</v>
      </c>
    </row>
    <row r="582" spans="1:1" x14ac:dyDescent="0.25">
      <c r="A582" s="1">
        <v>45637</v>
      </c>
    </row>
    <row r="583" spans="1:1" x14ac:dyDescent="0.25">
      <c r="A583" s="1">
        <v>45638</v>
      </c>
    </row>
    <row r="584" spans="1:1" x14ac:dyDescent="0.25">
      <c r="A584" s="1">
        <v>45639</v>
      </c>
    </row>
    <row r="585" spans="1:1" x14ac:dyDescent="0.25">
      <c r="A585" s="1">
        <v>45640</v>
      </c>
    </row>
    <row r="586" spans="1:1" x14ac:dyDescent="0.25">
      <c r="A586" s="1">
        <v>45641</v>
      </c>
    </row>
    <row r="587" spans="1:1" x14ac:dyDescent="0.25">
      <c r="A587" s="1">
        <v>45642</v>
      </c>
    </row>
    <row r="588" spans="1:1" x14ac:dyDescent="0.25">
      <c r="A588" s="1">
        <v>45643</v>
      </c>
    </row>
    <row r="589" spans="1:1" x14ac:dyDescent="0.25">
      <c r="A589" s="1">
        <v>45644</v>
      </c>
    </row>
    <row r="590" spans="1:1" x14ac:dyDescent="0.25">
      <c r="A590" s="1">
        <v>45645</v>
      </c>
    </row>
    <row r="591" spans="1:1" x14ac:dyDescent="0.25">
      <c r="A591" s="1">
        <v>45646</v>
      </c>
    </row>
    <row r="592" spans="1:1" x14ac:dyDescent="0.25">
      <c r="A592" s="1">
        <v>45647</v>
      </c>
    </row>
    <row r="593" spans="1:1" x14ac:dyDescent="0.25">
      <c r="A593" s="1">
        <v>45648</v>
      </c>
    </row>
    <row r="594" spans="1:1" x14ac:dyDescent="0.25">
      <c r="A594" s="1">
        <v>45649</v>
      </c>
    </row>
    <row r="595" spans="1:1" x14ac:dyDescent="0.25">
      <c r="A595" s="1">
        <v>45650</v>
      </c>
    </row>
    <row r="596" spans="1:1" x14ac:dyDescent="0.25">
      <c r="A596" s="1">
        <v>45651</v>
      </c>
    </row>
    <row r="597" spans="1:1" x14ac:dyDescent="0.25">
      <c r="A597" s="1">
        <v>45652</v>
      </c>
    </row>
    <row r="598" spans="1:1" x14ac:dyDescent="0.25">
      <c r="A598" s="1">
        <v>45653</v>
      </c>
    </row>
    <row r="599" spans="1:1" x14ac:dyDescent="0.25">
      <c r="A599" s="1">
        <v>45654</v>
      </c>
    </row>
    <row r="600" spans="1:1" x14ac:dyDescent="0.25">
      <c r="A600" s="1">
        <v>45655</v>
      </c>
    </row>
    <row r="601" spans="1:1" x14ac:dyDescent="0.25">
      <c r="A601" s="1">
        <v>45656</v>
      </c>
    </row>
    <row r="602" spans="1:1" x14ac:dyDescent="0.25">
      <c r="A602" s="1">
        <v>45657</v>
      </c>
    </row>
    <row r="603" spans="1:1" x14ac:dyDescent="0.25">
      <c r="A603" s="1">
        <v>45658</v>
      </c>
    </row>
    <row r="604" spans="1:1" x14ac:dyDescent="0.25">
      <c r="A604" s="1">
        <v>45659</v>
      </c>
    </row>
    <row r="605" spans="1:1" x14ac:dyDescent="0.25">
      <c r="A605" s="1">
        <v>45660</v>
      </c>
    </row>
    <row r="606" spans="1:1" x14ac:dyDescent="0.25">
      <c r="A606" s="1">
        <v>45661</v>
      </c>
    </row>
    <row r="607" spans="1:1" x14ac:dyDescent="0.25">
      <c r="A607" s="1">
        <v>45662</v>
      </c>
    </row>
    <row r="608" spans="1:1" x14ac:dyDescent="0.25">
      <c r="A608" s="1">
        <v>45663</v>
      </c>
    </row>
    <row r="609" spans="1:1" x14ac:dyDescent="0.25">
      <c r="A609" s="1">
        <v>45664</v>
      </c>
    </row>
    <row r="610" spans="1:1" x14ac:dyDescent="0.25">
      <c r="A610" s="1">
        <v>45665</v>
      </c>
    </row>
    <row r="611" spans="1:1" x14ac:dyDescent="0.25">
      <c r="A611" s="1">
        <v>45666</v>
      </c>
    </row>
    <row r="612" spans="1:1" x14ac:dyDescent="0.25">
      <c r="A612" s="1">
        <v>45667</v>
      </c>
    </row>
    <row r="613" spans="1:1" x14ac:dyDescent="0.25">
      <c r="A613" s="1">
        <v>45668</v>
      </c>
    </row>
    <row r="614" spans="1:1" x14ac:dyDescent="0.25">
      <c r="A614" s="1">
        <v>45669</v>
      </c>
    </row>
    <row r="615" spans="1:1" x14ac:dyDescent="0.25">
      <c r="A615" s="1">
        <v>45670</v>
      </c>
    </row>
    <row r="616" spans="1:1" x14ac:dyDescent="0.25">
      <c r="A616" s="1">
        <v>45671</v>
      </c>
    </row>
    <row r="617" spans="1:1" x14ac:dyDescent="0.25">
      <c r="A617" s="1">
        <v>45672</v>
      </c>
    </row>
    <row r="618" spans="1:1" x14ac:dyDescent="0.25">
      <c r="A618" s="1">
        <v>45673</v>
      </c>
    </row>
    <row r="619" spans="1:1" x14ac:dyDescent="0.25">
      <c r="A619" s="1">
        <v>45674</v>
      </c>
    </row>
    <row r="620" spans="1:1" x14ac:dyDescent="0.25">
      <c r="A620" s="1">
        <v>45675</v>
      </c>
    </row>
    <row r="621" spans="1:1" x14ac:dyDescent="0.25">
      <c r="A621" s="1">
        <v>45676</v>
      </c>
    </row>
    <row r="622" spans="1:1" x14ac:dyDescent="0.25">
      <c r="A622" s="1">
        <v>45677</v>
      </c>
    </row>
    <row r="623" spans="1:1" x14ac:dyDescent="0.25">
      <c r="A623" s="1">
        <v>45678</v>
      </c>
    </row>
    <row r="624" spans="1:1" x14ac:dyDescent="0.25">
      <c r="A624" s="1">
        <v>45679</v>
      </c>
    </row>
    <row r="625" spans="1:1" x14ac:dyDescent="0.25">
      <c r="A625" s="1">
        <v>45680</v>
      </c>
    </row>
    <row r="626" spans="1:1" x14ac:dyDescent="0.25">
      <c r="A626" s="1">
        <v>45681</v>
      </c>
    </row>
    <row r="627" spans="1:1" x14ac:dyDescent="0.25">
      <c r="A627" s="1">
        <v>45682</v>
      </c>
    </row>
    <row r="628" spans="1:1" x14ac:dyDescent="0.25">
      <c r="A628" s="1">
        <v>45683</v>
      </c>
    </row>
    <row r="629" spans="1:1" x14ac:dyDescent="0.25">
      <c r="A629" s="1">
        <v>45684</v>
      </c>
    </row>
    <row r="630" spans="1:1" x14ac:dyDescent="0.25">
      <c r="A630" s="1">
        <v>45685</v>
      </c>
    </row>
    <row r="631" spans="1:1" x14ac:dyDescent="0.25">
      <c r="A631" s="1">
        <v>45686</v>
      </c>
    </row>
    <row r="632" spans="1:1" x14ac:dyDescent="0.25">
      <c r="A632" s="1">
        <v>45687</v>
      </c>
    </row>
    <row r="633" spans="1:1" x14ac:dyDescent="0.25">
      <c r="A633" s="1">
        <v>45688</v>
      </c>
    </row>
    <row r="634" spans="1:1" x14ac:dyDescent="0.25">
      <c r="A634" s="1">
        <v>45689</v>
      </c>
    </row>
    <row r="635" spans="1:1" x14ac:dyDescent="0.25">
      <c r="A635" s="1">
        <v>45690</v>
      </c>
    </row>
    <row r="636" spans="1:1" x14ac:dyDescent="0.25">
      <c r="A636" s="1">
        <v>45691</v>
      </c>
    </row>
    <row r="637" spans="1:1" x14ac:dyDescent="0.25">
      <c r="A637" s="1">
        <v>45692</v>
      </c>
    </row>
    <row r="638" spans="1:1" x14ac:dyDescent="0.25">
      <c r="A638" s="1">
        <v>45693</v>
      </c>
    </row>
    <row r="639" spans="1:1" x14ac:dyDescent="0.25">
      <c r="A639" s="1">
        <v>45694</v>
      </c>
    </row>
    <row r="640" spans="1:1" x14ac:dyDescent="0.25">
      <c r="A640" s="1">
        <v>45695</v>
      </c>
    </row>
    <row r="641" spans="1:1" x14ac:dyDescent="0.25">
      <c r="A641" s="1">
        <v>45696</v>
      </c>
    </row>
    <row r="642" spans="1:1" x14ac:dyDescent="0.25">
      <c r="A642" s="1">
        <v>45697</v>
      </c>
    </row>
    <row r="643" spans="1:1" x14ac:dyDescent="0.25">
      <c r="A643" s="1">
        <v>45698</v>
      </c>
    </row>
    <row r="644" spans="1:1" x14ac:dyDescent="0.25">
      <c r="A644" s="1">
        <v>45699</v>
      </c>
    </row>
    <row r="645" spans="1:1" x14ac:dyDescent="0.25">
      <c r="A645" s="1">
        <v>45700</v>
      </c>
    </row>
    <row r="646" spans="1:1" x14ac:dyDescent="0.25">
      <c r="A646" s="1">
        <v>45701</v>
      </c>
    </row>
    <row r="647" spans="1:1" x14ac:dyDescent="0.25">
      <c r="A647" s="1">
        <v>45702</v>
      </c>
    </row>
    <row r="648" spans="1:1" x14ac:dyDescent="0.25">
      <c r="A648" s="1">
        <v>45703</v>
      </c>
    </row>
    <row r="649" spans="1:1" x14ac:dyDescent="0.25">
      <c r="A649" s="1">
        <v>45704</v>
      </c>
    </row>
    <row r="650" spans="1:1" x14ac:dyDescent="0.25">
      <c r="A650" s="1">
        <v>45705</v>
      </c>
    </row>
    <row r="651" spans="1:1" x14ac:dyDescent="0.25">
      <c r="A651" s="1">
        <v>45706</v>
      </c>
    </row>
    <row r="652" spans="1:1" x14ac:dyDescent="0.25">
      <c r="A652" s="1">
        <v>45707</v>
      </c>
    </row>
    <row r="653" spans="1:1" x14ac:dyDescent="0.25">
      <c r="A653" s="1">
        <v>45708</v>
      </c>
    </row>
    <row r="654" spans="1:1" x14ac:dyDescent="0.25">
      <c r="A654" s="1">
        <v>45709</v>
      </c>
    </row>
    <row r="655" spans="1:1" x14ac:dyDescent="0.25">
      <c r="A655" s="1">
        <v>45710</v>
      </c>
    </row>
    <row r="656" spans="1:1" x14ac:dyDescent="0.25">
      <c r="A656" s="1">
        <v>45711</v>
      </c>
    </row>
    <row r="657" spans="1:1" x14ac:dyDescent="0.25">
      <c r="A657" s="1">
        <v>45712</v>
      </c>
    </row>
    <row r="658" spans="1:1" x14ac:dyDescent="0.25">
      <c r="A658" s="1">
        <v>45713</v>
      </c>
    </row>
    <row r="659" spans="1:1" x14ac:dyDescent="0.25">
      <c r="A659" s="1">
        <v>45714</v>
      </c>
    </row>
    <row r="660" spans="1:1" x14ac:dyDescent="0.25">
      <c r="A660" s="1">
        <v>45715</v>
      </c>
    </row>
    <row r="661" spans="1:1" x14ac:dyDescent="0.25">
      <c r="A661" s="1">
        <v>45716</v>
      </c>
    </row>
    <row r="662" spans="1:1" x14ac:dyDescent="0.25">
      <c r="A662" s="1">
        <v>45717</v>
      </c>
    </row>
    <row r="663" spans="1:1" x14ac:dyDescent="0.25">
      <c r="A663" s="1">
        <v>45718</v>
      </c>
    </row>
    <row r="664" spans="1:1" x14ac:dyDescent="0.25">
      <c r="A664" s="1">
        <v>45719</v>
      </c>
    </row>
    <row r="665" spans="1:1" x14ac:dyDescent="0.25">
      <c r="A665" s="1">
        <v>45720</v>
      </c>
    </row>
    <row r="666" spans="1:1" x14ac:dyDescent="0.25">
      <c r="A666" s="1">
        <v>45721</v>
      </c>
    </row>
    <row r="667" spans="1:1" x14ac:dyDescent="0.25">
      <c r="A667" s="1">
        <v>45722</v>
      </c>
    </row>
    <row r="668" spans="1:1" x14ac:dyDescent="0.25">
      <c r="A668" s="1">
        <v>45723</v>
      </c>
    </row>
    <row r="669" spans="1:1" x14ac:dyDescent="0.25">
      <c r="A669" s="1">
        <v>45724</v>
      </c>
    </row>
    <row r="670" spans="1:1" x14ac:dyDescent="0.25">
      <c r="A670" s="1">
        <v>45725</v>
      </c>
    </row>
    <row r="671" spans="1:1" x14ac:dyDescent="0.25">
      <c r="A671" s="1">
        <v>45726</v>
      </c>
    </row>
    <row r="672" spans="1:1" x14ac:dyDescent="0.25">
      <c r="A672" s="1">
        <v>45727</v>
      </c>
    </row>
    <row r="673" spans="1:1" x14ac:dyDescent="0.25">
      <c r="A673" s="1">
        <v>45728</v>
      </c>
    </row>
    <row r="674" spans="1:1" x14ac:dyDescent="0.25">
      <c r="A674" s="1">
        <v>45729</v>
      </c>
    </row>
    <row r="675" spans="1:1" x14ac:dyDescent="0.25">
      <c r="A675" s="1">
        <v>45730</v>
      </c>
    </row>
    <row r="676" spans="1:1" x14ac:dyDescent="0.25">
      <c r="A676" s="1">
        <v>45731</v>
      </c>
    </row>
    <row r="677" spans="1:1" x14ac:dyDescent="0.25">
      <c r="A677" s="1">
        <v>45732</v>
      </c>
    </row>
    <row r="678" spans="1:1" x14ac:dyDescent="0.25">
      <c r="A678" s="1">
        <v>45733</v>
      </c>
    </row>
    <row r="679" spans="1:1" x14ac:dyDescent="0.25">
      <c r="A679" s="1">
        <v>45734</v>
      </c>
    </row>
    <row r="680" spans="1:1" x14ac:dyDescent="0.25">
      <c r="A680" s="1">
        <v>45735</v>
      </c>
    </row>
    <row r="681" spans="1:1" x14ac:dyDescent="0.25">
      <c r="A681" s="1">
        <v>45736</v>
      </c>
    </row>
    <row r="682" spans="1:1" x14ac:dyDescent="0.25">
      <c r="A682" s="1">
        <v>45737</v>
      </c>
    </row>
    <row r="683" spans="1:1" x14ac:dyDescent="0.25">
      <c r="A683" s="1">
        <v>45738</v>
      </c>
    </row>
    <row r="684" spans="1:1" x14ac:dyDescent="0.25">
      <c r="A684" s="1">
        <v>45739</v>
      </c>
    </row>
    <row r="685" spans="1:1" x14ac:dyDescent="0.25">
      <c r="A685" s="1">
        <v>45740</v>
      </c>
    </row>
    <row r="686" spans="1:1" x14ac:dyDescent="0.25">
      <c r="A686" s="1">
        <v>45741</v>
      </c>
    </row>
    <row r="687" spans="1:1" x14ac:dyDescent="0.25">
      <c r="A687" s="1">
        <v>45742</v>
      </c>
    </row>
    <row r="688" spans="1:1" x14ac:dyDescent="0.25">
      <c r="A688" s="1">
        <v>45743</v>
      </c>
    </row>
    <row r="689" spans="1:1" x14ac:dyDescent="0.25">
      <c r="A689" s="1">
        <v>45744</v>
      </c>
    </row>
    <row r="690" spans="1:1" x14ac:dyDescent="0.25">
      <c r="A690" s="1">
        <v>45745</v>
      </c>
    </row>
    <row r="691" spans="1:1" x14ac:dyDescent="0.25">
      <c r="A691" s="1">
        <v>45746</v>
      </c>
    </row>
    <row r="692" spans="1:1" x14ac:dyDescent="0.25">
      <c r="A692" s="1">
        <v>45747</v>
      </c>
    </row>
    <row r="693" spans="1:1" x14ac:dyDescent="0.25">
      <c r="A693" s="1">
        <v>45748</v>
      </c>
    </row>
    <row r="694" spans="1:1" x14ac:dyDescent="0.25">
      <c r="A694" s="1">
        <v>45749</v>
      </c>
    </row>
    <row r="695" spans="1:1" x14ac:dyDescent="0.25">
      <c r="A695" s="1">
        <v>45750</v>
      </c>
    </row>
    <row r="696" spans="1:1" x14ac:dyDescent="0.25">
      <c r="A696" s="1">
        <v>45751</v>
      </c>
    </row>
    <row r="697" spans="1:1" x14ac:dyDescent="0.25">
      <c r="A697" s="1">
        <v>45752</v>
      </c>
    </row>
    <row r="698" spans="1:1" x14ac:dyDescent="0.25">
      <c r="A698" s="1">
        <v>45753</v>
      </c>
    </row>
    <row r="699" spans="1:1" x14ac:dyDescent="0.25">
      <c r="A699" s="1">
        <v>45754</v>
      </c>
    </row>
    <row r="700" spans="1:1" x14ac:dyDescent="0.25">
      <c r="A700" s="1">
        <v>45755</v>
      </c>
    </row>
    <row r="701" spans="1:1" x14ac:dyDescent="0.25">
      <c r="A701" s="1">
        <v>45756</v>
      </c>
    </row>
    <row r="702" spans="1:1" x14ac:dyDescent="0.25">
      <c r="A702" s="1">
        <v>45757</v>
      </c>
    </row>
    <row r="703" spans="1:1" x14ac:dyDescent="0.25">
      <c r="A703" s="1">
        <v>45758</v>
      </c>
    </row>
    <row r="704" spans="1:1" x14ac:dyDescent="0.25">
      <c r="A704" s="1">
        <v>45759</v>
      </c>
    </row>
    <row r="705" spans="1:1" x14ac:dyDescent="0.25">
      <c r="A705" s="1">
        <v>45760</v>
      </c>
    </row>
    <row r="706" spans="1:1" x14ac:dyDescent="0.25">
      <c r="A706" s="1">
        <v>45761</v>
      </c>
    </row>
    <row r="707" spans="1:1" x14ac:dyDescent="0.25">
      <c r="A707" s="1">
        <v>45762</v>
      </c>
    </row>
    <row r="708" spans="1:1" x14ac:dyDescent="0.25">
      <c r="A708" s="1">
        <v>45763</v>
      </c>
    </row>
    <row r="709" spans="1:1" x14ac:dyDescent="0.25">
      <c r="A709" s="1">
        <v>45764</v>
      </c>
    </row>
    <row r="710" spans="1:1" x14ac:dyDescent="0.25">
      <c r="A710" s="1">
        <v>45765</v>
      </c>
    </row>
    <row r="711" spans="1:1" x14ac:dyDescent="0.25">
      <c r="A711" s="1">
        <v>45766</v>
      </c>
    </row>
    <row r="712" spans="1:1" x14ac:dyDescent="0.25">
      <c r="A712" s="1">
        <v>45767</v>
      </c>
    </row>
    <row r="713" spans="1:1" x14ac:dyDescent="0.25">
      <c r="A713" s="1">
        <v>45768</v>
      </c>
    </row>
    <row r="714" spans="1:1" x14ac:dyDescent="0.25">
      <c r="A714" s="1">
        <v>45769</v>
      </c>
    </row>
    <row r="715" spans="1:1" x14ac:dyDescent="0.25">
      <c r="A715" s="1">
        <v>45770</v>
      </c>
    </row>
    <row r="716" spans="1:1" x14ac:dyDescent="0.25">
      <c r="A716" s="1">
        <v>45771</v>
      </c>
    </row>
    <row r="717" spans="1:1" x14ac:dyDescent="0.25">
      <c r="A717" s="1">
        <v>45772</v>
      </c>
    </row>
    <row r="718" spans="1:1" x14ac:dyDescent="0.25">
      <c r="A718" s="1">
        <v>45773</v>
      </c>
    </row>
    <row r="719" spans="1:1" x14ac:dyDescent="0.25">
      <c r="A719" s="1">
        <v>45774</v>
      </c>
    </row>
    <row r="720" spans="1:1" x14ac:dyDescent="0.25">
      <c r="A720" s="1">
        <v>45775</v>
      </c>
    </row>
    <row r="721" spans="1:1" x14ac:dyDescent="0.25">
      <c r="A721" s="1">
        <v>45776</v>
      </c>
    </row>
    <row r="722" spans="1:1" x14ac:dyDescent="0.25">
      <c r="A722" s="1">
        <v>45777</v>
      </c>
    </row>
    <row r="723" spans="1:1" x14ac:dyDescent="0.25">
      <c r="A723" s="1">
        <v>45778</v>
      </c>
    </row>
    <row r="724" spans="1:1" x14ac:dyDescent="0.25">
      <c r="A724" s="1">
        <v>45779</v>
      </c>
    </row>
    <row r="725" spans="1:1" x14ac:dyDescent="0.25">
      <c r="A725" s="1">
        <v>45780</v>
      </c>
    </row>
    <row r="726" spans="1:1" x14ac:dyDescent="0.25">
      <c r="A726" s="1">
        <v>45781</v>
      </c>
    </row>
    <row r="727" spans="1:1" x14ac:dyDescent="0.25">
      <c r="A727" s="1">
        <v>45782</v>
      </c>
    </row>
    <row r="728" spans="1:1" x14ac:dyDescent="0.25">
      <c r="A728" s="1">
        <v>45783</v>
      </c>
    </row>
    <row r="729" spans="1:1" x14ac:dyDescent="0.25">
      <c r="A729" s="1">
        <v>45784</v>
      </c>
    </row>
    <row r="730" spans="1:1" x14ac:dyDescent="0.25">
      <c r="A730" s="1">
        <v>45785</v>
      </c>
    </row>
    <row r="731" spans="1:1" x14ac:dyDescent="0.25">
      <c r="A731" s="1">
        <v>45786</v>
      </c>
    </row>
    <row r="732" spans="1:1" x14ac:dyDescent="0.25">
      <c r="A732" s="1">
        <v>45787</v>
      </c>
    </row>
    <row r="733" spans="1:1" x14ac:dyDescent="0.25">
      <c r="A733" s="1">
        <v>45788</v>
      </c>
    </row>
    <row r="734" spans="1:1" x14ac:dyDescent="0.25">
      <c r="A734" s="1">
        <v>45789</v>
      </c>
    </row>
    <row r="735" spans="1:1" x14ac:dyDescent="0.25">
      <c r="A735" s="1">
        <v>45790</v>
      </c>
    </row>
    <row r="736" spans="1:1" x14ac:dyDescent="0.25">
      <c r="A736" s="1">
        <v>45791</v>
      </c>
    </row>
    <row r="737" spans="1:1" x14ac:dyDescent="0.25">
      <c r="A737" s="1">
        <v>45792</v>
      </c>
    </row>
    <row r="738" spans="1:1" x14ac:dyDescent="0.25">
      <c r="A738" s="1">
        <v>45793</v>
      </c>
    </row>
    <row r="739" spans="1:1" x14ac:dyDescent="0.25">
      <c r="A739" s="1">
        <v>45794</v>
      </c>
    </row>
    <row r="740" spans="1:1" x14ac:dyDescent="0.25">
      <c r="A740" s="1">
        <v>45795</v>
      </c>
    </row>
    <row r="741" spans="1:1" x14ac:dyDescent="0.25">
      <c r="A741" s="1">
        <v>45796</v>
      </c>
    </row>
    <row r="742" spans="1:1" x14ac:dyDescent="0.25">
      <c r="A742" s="1">
        <v>45797</v>
      </c>
    </row>
    <row r="743" spans="1:1" x14ac:dyDescent="0.25">
      <c r="A743" s="1">
        <v>45798</v>
      </c>
    </row>
    <row r="744" spans="1:1" x14ac:dyDescent="0.25">
      <c r="A744" s="1">
        <v>45799</v>
      </c>
    </row>
    <row r="745" spans="1:1" x14ac:dyDescent="0.25">
      <c r="A745" s="1">
        <v>45800</v>
      </c>
    </row>
    <row r="746" spans="1:1" x14ac:dyDescent="0.25">
      <c r="A746" s="1">
        <v>45801</v>
      </c>
    </row>
    <row r="747" spans="1:1" x14ac:dyDescent="0.25">
      <c r="A747" s="1">
        <v>45802</v>
      </c>
    </row>
    <row r="748" spans="1:1" x14ac:dyDescent="0.25">
      <c r="A748" s="1">
        <v>45803</v>
      </c>
    </row>
    <row r="749" spans="1:1" x14ac:dyDescent="0.25">
      <c r="A749" s="1">
        <v>45804</v>
      </c>
    </row>
    <row r="750" spans="1:1" x14ac:dyDescent="0.25">
      <c r="A750" s="1">
        <v>45805</v>
      </c>
    </row>
    <row r="751" spans="1:1" x14ac:dyDescent="0.25">
      <c r="A751" s="1">
        <v>45806</v>
      </c>
    </row>
    <row r="752" spans="1:1" x14ac:dyDescent="0.25">
      <c r="A752" s="1">
        <v>45807</v>
      </c>
    </row>
    <row r="753" spans="1:1" x14ac:dyDescent="0.25">
      <c r="A753" s="1">
        <v>45808</v>
      </c>
    </row>
    <row r="754" spans="1:1" x14ac:dyDescent="0.25">
      <c r="A754" s="1">
        <v>45809</v>
      </c>
    </row>
    <row r="755" spans="1:1" x14ac:dyDescent="0.25">
      <c r="A755" s="1">
        <v>45810</v>
      </c>
    </row>
    <row r="756" spans="1:1" x14ac:dyDescent="0.25">
      <c r="A756" s="1">
        <v>45811</v>
      </c>
    </row>
    <row r="757" spans="1:1" x14ac:dyDescent="0.25">
      <c r="A757" s="1">
        <v>45812</v>
      </c>
    </row>
    <row r="758" spans="1:1" x14ac:dyDescent="0.25">
      <c r="A758" s="1">
        <v>45813</v>
      </c>
    </row>
    <row r="759" spans="1:1" x14ac:dyDescent="0.25">
      <c r="A759" s="1">
        <v>45814</v>
      </c>
    </row>
    <row r="760" spans="1:1" x14ac:dyDescent="0.25">
      <c r="A760" s="1">
        <v>45815</v>
      </c>
    </row>
    <row r="761" spans="1:1" x14ac:dyDescent="0.25">
      <c r="A761" s="1">
        <v>45816</v>
      </c>
    </row>
    <row r="762" spans="1:1" x14ac:dyDescent="0.25">
      <c r="A762" s="1">
        <v>45817</v>
      </c>
    </row>
    <row r="763" spans="1:1" x14ac:dyDescent="0.25">
      <c r="A763" s="1">
        <v>45818</v>
      </c>
    </row>
    <row r="764" spans="1:1" x14ac:dyDescent="0.25">
      <c r="A764" s="1">
        <v>45819</v>
      </c>
    </row>
    <row r="765" spans="1:1" x14ac:dyDescent="0.25">
      <c r="A765" s="1">
        <v>45820</v>
      </c>
    </row>
    <row r="766" spans="1:1" x14ac:dyDescent="0.25">
      <c r="A766" s="1">
        <v>45821</v>
      </c>
    </row>
    <row r="767" spans="1:1" x14ac:dyDescent="0.25">
      <c r="A767" s="1">
        <v>45822</v>
      </c>
    </row>
    <row r="768" spans="1:1" x14ac:dyDescent="0.25">
      <c r="A768" s="1">
        <v>45823</v>
      </c>
    </row>
    <row r="769" spans="1:1" x14ac:dyDescent="0.25">
      <c r="A769" s="1">
        <v>45824</v>
      </c>
    </row>
    <row r="770" spans="1:1" x14ac:dyDescent="0.25">
      <c r="A770" s="1">
        <v>45825</v>
      </c>
    </row>
    <row r="771" spans="1:1" x14ac:dyDescent="0.25">
      <c r="A771" s="1">
        <v>45826</v>
      </c>
    </row>
    <row r="772" spans="1:1" x14ac:dyDescent="0.25">
      <c r="A772" s="1">
        <v>45827</v>
      </c>
    </row>
    <row r="773" spans="1:1" x14ac:dyDescent="0.25">
      <c r="A773" s="1">
        <v>45828</v>
      </c>
    </row>
    <row r="774" spans="1:1" x14ac:dyDescent="0.25">
      <c r="A774" s="1">
        <v>45829</v>
      </c>
    </row>
    <row r="775" spans="1:1" x14ac:dyDescent="0.25">
      <c r="A775" s="1">
        <v>45830</v>
      </c>
    </row>
    <row r="776" spans="1:1" x14ac:dyDescent="0.25">
      <c r="A776" s="1">
        <v>45831</v>
      </c>
    </row>
    <row r="777" spans="1:1" x14ac:dyDescent="0.25">
      <c r="A777" s="1">
        <v>45832</v>
      </c>
    </row>
    <row r="778" spans="1:1" x14ac:dyDescent="0.25">
      <c r="A778" s="1">
        <v>45833</v>
      </c>
    </row>
    <row r="779" spans="1:1" x14ac:dyDescent="0.25">
      <c r="A779" s="1">
        <v>45834</v>
      </c>
    </row>
    <row r="780" spans="1:1" x14ac:dyDescent="0.25">
      <c r="A780" s="1">
        <v>45835</v>
      </c>
    </row>
    <row r="781" spans="1:1" x14ac:dyDescent="0.25">
      <c r="A781" s="1">
        <v>45836</v>
      </c>
    </row>
    <row r="782" spans="1:1" x14ac:dyDescent="0.25">
      <c r="A782" s="1">
        <v>45837</v>
      </c>
    </row>
    <row r="783" spans="1:1" x14ac:dyDescent="0.25">
      <c r="A783" s="1">
        <v>45838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3D7E-0693-488F-A4CA-8A8F0CFAC3D7}">
  <sheetPr codeName="Sheet10"/>
  <dimension ref="A1:A783"/>
  <sheetViews>
    <sheetView workbookViewId="0">
      <selection activeCell="A784" sqref="A784"/>
    </sheetView>
  </sheetViews>
  <sheetFormatPr defaultRowHeight="15" x14ac:dyDescent="0.25"/>
  <cols>
    <col min="1" max="1" width="9.7109375" bestFit="1" customWidth="1"/>
  </cols>
  <sheetData>
    <row r="1" spans="1:1" x14ac:dyDescent="0.25">
      <c r="A1" t="s">
        <v>25</v>
      </c>
    </row>
    <row r="2" spans="1:1" x14ac:dyDescent="0.25">
      <c r="A2" s="1">
        <v>45057</v>
      </c>
    </row>
    <row r="3" spans="1:1" x14ac:dyDescent="0.25">
      <c r="A3" s="1">
        <v>45058</v>
      </c>
    </row>
    <row r="4" spans="1:1" x14ac:dyDescent="0.25">
      <c r="A4" s="1">
        <v>45059</v>
      </c>
    </row>
    <row r="5" spans="1:1" x14ac:dyDescent="0.25">
      <c r="A5" s="1">
        <v>45060</v>
      </c>
    </row>
    <row r="6" spans="1:1" x14ac:dyDescent="0.25">
      <c r="A6" s="1">
        <v>45061</v>
      </c>
    </row>
    <row r="7" spans="1:1" x14ac:dyDescent="0.25">
      <c r="A7" s="1">
        <v>45062</v>
      </c>
    </row>
    <row r="8" spans="1:1" x14ac:dyDescent="0.25">
      <c r="A8" s="1">
        <v>45063</v>
      </c>
    </row>
    <row r="9" spans="1:1" x14ac:dyDescent="0.25">
      <c r="A9" s="1">
        <v>45064</v>
      </c>
    </row>
    <row r="10" spans="1:1" x14ac:dyDescent="0.25">
      <c r="A10" s="1">
        <v>45065</v>
      </c>
    </row>
    <row r="11" spans="1:1" x14ac:dyDescent="0.25">
      <c r="A11" s="1">
        <v>45066</v>
      </c>
    </row>
    <row r="12" spans="1:1" x14ac:dyDescent="0.25">
      <c r="A12" s="1">
        <v>45067</v>
      </c>
    </row>
    <row r="13" spans="1:1" x14ac:dyDescent="0.25">
      <c r="A13" s="1">
        <v>45068</v>
      </c>
    </row>
    <row r="14" spans="1:1" x14ac:dyDescent="0.25">
      <c r="A14" s="1">
        <v>45069</v>
      </c>
    </row>
    <row r="15" spans="1:1" x14ac:dyDescent="0.25">
      <c r="A15" s="1">
        <v>45070</v>
      </c>
    </row>
    <row r="16" spans="1:1" x14ac:dyDescent="0.25">
      <c r="A16" s="1">
        <v>45071</v>
      </c>
    </row>
    <row r="17" spans="1:1" x14ac:dyDescent="0.25">
      <c r="A17" s="1">
        <v>45072</v>
      </c>
    </row>
    <row r="18" spans="1:1" x14ac:dyDescent="0.25">
      <c r="A18" s="1">
        <v>45073</v>
      </c>
    </row>
    <row r="19" spans="1:1" x14ac:dyDescent="0.25">
      <c r="A19" s="1">
        <v>45074</v>
      </c>
    </row>
    <row r="20" spans="1:1" x14ac:dyDescent="0.25">
      <c r="A20" s="1">
        <v>45075</v>
      </c>
    </row>
    <row r="21" spans="1:1" x14ac:dyDescent="0.25">
      <c r="A21" s="1">
        <v>45076</v>
      </c>
    </row>
    <row r="22" spans="1:1" x14ac:dyDescent="0.25">
      <c r="A22" s="1">
        <v>45077</v>
      </c>
    </row>
    <row r="23" spans="1:1" x14ac:dyDescent="0.25">
      <c r="A23" s="1">
        <v>45078</v>
      </c>
    </row>
    <row r="24" spans="1:1" x14ac:dyDescent="0.25">
      <c r="A24" s="1">
        <v>45079</v>
      </c>
    </row>
    <row r="25" spans="1:1" x14ac:dyDescent="0.25">
      <c r="A25" s="1">
        <v>45080</v>
      </c>
    </row>
    <row r="26" spans="1:1" x14ac:dyDescent="0.25">
      <c r="A26" s="1">
        <v>45081</v>
      </c>
    </row>
    <row r="27" spans="1:1" x14ac:dyDescent="0.25">
      <c r="A27" s="1">
        <v>45082</v>
      </c>
    </row>
    <row r="28" spans="1:1" x14ac:dyDescent="0.25">
      <c r="A28" s="1">
        <v>45083</v>
      </c>
    </row>
    <row r="29" spans="1:1" x14ac:dyDescent="0.25">
      <c r="A29" s="1">
        <v>45084</v>
      </c>
    </row>
    <row r="30" spans="1:1" x14ac:dyDescent="0.25">
      <c r="A30" s="1">
        <v>45085</v>
      </c>
    </row>
    <row r="31" spans="1:1" x14ac:dyDescent="0.25">
      <c r="A31" s="1">
        <v>45086</v>
      </c>
    </row>
    <row r="32" spans="1:1" x14ac:dyDescent="0.25">
      <c r="A32" s="1">
        <v>45087</v>
      </c>
    </row>
    <row r="33" spans="1:1" x14ac:dyDescent="0.25">
      <c r="A33" s="1">
        <v>45088</v>
      </c>
    </row>
    <row r="34" spans="1:1" x14ac:dyDescent="0.25">
      <c r="A34" s="1">
        <v>45089</v>
      </c>
    </row>
    <row r="35" spans="1:1" x14ac:dyDescent="0.25">
      <c r="A35" s="1">
        <v>45090</v>
      </c>
    </row>
    <row r="36" spans="1:1" x14ac:dyDescent="0.25">
      <c r="A36" s="1">
        <v>45091</v>
      </c>
    </row>
    <row r="37" spans="1:1" x14ac:dyDescent="0.25">
      <c r="A37" s="1">
        <v>45092</v>
      </c>
    </row>
    <row r="38" spans="1:1" x14ac:dyDescent="0.25">
      <c r="A38" s="1">
        <v>45093</v>
      </c>
    </row>
    <row r="39" spans="1:1" x14ac:dyDescent="0.25">
      <c r="A39" s="1">
        <v>45094</v>
      </c>
    </row>
    <row r="40" spans="1:1" x14ac:dyDescent="0.25">
      <c r="A40" s="1">
        <v>45095</v>
      </c>
    </row>
    <row r="41" spans="1:1" x14ac:dyDescent="0.25">
      <c r="A41" s="1">
        <v>45096</v>
      </c>
    </row>
    <row r="42" spans="1:1" x14ac:dyDescent="0.25">
      <c r="A42" s="1">
        <v>45097</v>
      </c>
    </row>
    <row r="43" spans="1:1" x14ac:dyDescent="0.25">
      <c r="A43" s="1">
        <v>45098</v>
      </c>
    </row>
    <row r="44" spans="1:1" x14ac:dyDescent="0.25">
      <c r="A44" s="1">
        <v>45099</v>
      </c>
    </row>
    <row r="45" spans="1:1" x14ac:dyDescent="0.25">
      <c r="A45" s="1">
        <v>45100</v>
      </c>
    </row>
    <row r="46" spans="1:1" x14ac:dyDescent="0.25">
      <c r="A46" s="1">
        <v>45101</v>
      </c>
    </row>
    <row r="47" spans="1:1" x14ac:dyDescent="0.25">
      <c r="A47" s="1">
        <v>45102</v>
      </c>
    </row>
    <row r="48" spans="1:1" x14ac:dyDescent="0.25">
      <c r="A48" s="1">
        <v>45103</v>
      </c>
    </row>
    <row r="49" spans="1:1" x14ac:dyDescent="0.25">
      <c r="A49" s="1">
        <v>45104</v>
      </c>
    </row>
    <row r="50" spans="1:1" x14ac:dyDescent="0.25">
      <c r="A50" s="1">
        <v>45105</v>
      </c>
    </row>
    <row r="51" spans="1:1" x14ac:dyDescent="0.25">
      <c r="A51" s="1">
        <v>45106</v>
      </c>
    </row>
    <row r="52" spans="1:1" x14ac:dyDescent="0.25">
      <c r="A52" s="1">
        <v>45107</v>
      </c>
    </row>
    <row r="53" spans="1:1" x14ac:dyDescent="0.25">
      <c r="A53" s="1">
        <v>45108</v>
      </c>
    </row>
    <row r="54" spans="1:1" x14ac:dyDescent="0.25">
      <c r="A54" s="1">
        <v>45109</v>
      </c>
    </row>
    <row r="55" spans="1:1" x14ac:dyDescent="0.25">
      <c r="A55" s="1">
        <v>45110</v>
      </c>
    </row>
    <row r="56" spans="1:1" x14ac:dyDescent="0.25">
      <c r="A56" s="1">
        <v>45111</v>
      </c>
    </row>
    <row r="57" spans="1:1" x14ac:dyDescent="0.25">
      <c r="A57" s="1">
        <v>45112</v>
      </c>
    </row>
    <row r="58" spans="1:1" x14ac:dyDescent="0.25">
      <c r="A58" s="1">
        <v>45113</v>
      </c>
    </row>
    <row r="59" spans="1:1" x14ac:dyDescent="0.25">
      <c r="A59" s="1">
        <v>45114</v>
      </c>
    </row>
    <row r="60" spans="1:1" x14ac:dyDescent="0.25">
      <c r="A60" s="1">
        <v>45115</v>
      </c>
    </row>
    <row r="61" spans="1:1" x14ac:dyDescent="0.25">
      <c r="A61" s="1">
        <v>45116</v>
      </c>
    </row>
    <row r="62" spans="1:1" x14ac:dyDescent="0.25">
      <c r="A62" s="1">
        <v>45117</v>
      </c>
    </row>
    <row r="63" spans="1:1" x14ac:dyDescent="0.25">
      <c r="A63" s="1">
        <v>45118</v>
      </c>
    </row>
    <row r="64" spans="1:1" x14ac:dyDescent="0.25">
      <c r="A64" s="1">
        <v>45119</v>
      </c>
    </row>
    <row r="65" spans="1:1" x14ac:dyDescent="0.25">
      <c r="A65" s="1">
        <v>45120</v>
      </c>
    </row>
    <row r="66" spans="1:1" x14ac:dyDescent="0.25">
      <c r="A66" s="1">
        <v>45121</v>
      </c>
    </row>
    <row r="67" spans="1:1" x14ac:dyDescent="0.25">
      <c r="A67" s="1">
        <v>45122</v>
      </c>
    </row>
    <row r="68" spans="1:1" x14ac:dyDescent="0.25">
      <c r="A68" s="1">
        <v>45123</v>
      </c>
    </row>
    <row r="69" spans="1:1" x14ac:dyDescent="0.25">
      <c r="A69" s="1">
        <v>45124</v>
      </c>
    </row>
    <row r="70" spans="1:1" x14ac:dyDescent="0.25">
      <c r="A70" s="1">
        <v>45125</v>
      </c>
    </row>
    <row r="71" spans="1:1" x14ac:dyDescent="0.25">
      <c r="A71" s="1">
        <v>45126</v>
      </c>
    </row>
    <row r="72" spans="1:1" x14ac:dyDescent="0.25">
      <c r="A72" s="1">
        <v>45127</v>
      </c>
    </row>
    <row r="73" spans="1:1" x14ac:dyDescent="0.25">
      <c r="A73" s="1">
        <v>45128</v>
      </c>
    </row>
    <row r="74" spans="1:1" x14ac:dyDescent="0.25">
      <c r="A74" s="1">
        <v>45129</v>
      </c>
    </row>
    <row r="75" spans="1:1" x14ac:dyDescent="0.25">
      <c r="A75" s="1">
        <v>45130</v>
      </c>
    </row>
    <row r="76" spans="1:1" x14ac:dyDescent="0.25">
      <c r="A76" s="1">
        <v>45131</v>
      </c>
    </row>
    <row r="77" spans="1:1" x14ac:dyDescent="0.25">
      <c r="A77" s="1">
        <v>45132</v>
      </c>
    </row>
    <row r="78" spans="1:1" x14ac:dyDescent="0.25">
      <c r="A78" s="1">
        <v>45133</v>
      </c>
    </row>
    <row r="79" spans="1:1" x14ac:dyDescent="0.25">
      <c r="A79" s="1">
        <v>45134</v>
      </c>
    </row>
    <row r="80" spans="1:1" x14ac:dyDescent="0.25">
      <c r="A80" s="1">
        <v>45135</v>
      </c>
    </row>
    <row r="81" spans="1:1" x14ac:dyDescent="0.25">
      <c r="A81" s="1">
        <v>45136</v>
      </c>
    </row>
    <row r="82" spans="1:1" x14ac:dyDescent="0.25">
      <c r="A82" s="1">
        <v>45137</v>
      </c>
    </row>
    <row r="83" spans="1:1" x14ac:dyDescent="0.25">
      <c r="A83" s="1">
        <v>45138</v>
      </c>
    </row>
    <row r="84" spans="1:1" x14ac:dyDescent="0.25">
      <c r="A84" s="1">
        <v>45139</v>
      </c>
    </row>
    <row r="85" spans="1:1" x14ac:dyDescent="0.25">
      <c r="A85" s="1">
        <v>45140</v>
      </c>
    </row>
    <row r="86" spans="1:1" x14ac:dyDescent="0.25">
      <c r="A86" s="1">
        <v>45141</v>
      </c>
    </row>
    <row r="87" spans="1:1" x14ac:dyDescent="0.25">
      <c r="A87" s="1">
        <v>45142</v>
      </c>
    </row>
    <row r="88" spans="1:1" x14ac:dyDescent="0.25">
      <c r="A88" s="1">
        <v>45143</v>
      </c>
    </row>
    <row r="89" spans="1:1" x14ac:dyDescent="0.25">
      <c r="A89" s="1">
        <v>45144</v>
      </c>
    </row>
    <row r="90" spans="1:1" x14ac:dyDescent="0.25">
      <c r="A90" s="1">
        <v>45145</v>
      </c>
    </row>
    <row r="91" spans="1:1" x14ac:dyDescent="0.25">
      <c r="A91" s="1">
        <v>45146</v>
      </c>
    </row>
    <row r="92" spans="1:1" x14ac:dyDescent="0.25">
      <c r="A92" s="1">
        <v>45147</v>
      </c>
    </row>
    <row r="93" spans="1:1" x14ac:dyDescent="0.25">
      <c r="A93" s="1">
        <v>45148</v>
      </c>
    </row>
    <row r="94" spans="1:1" x14ac:dyDescent="0.25">
      <c r="A94" s="1">
        <v>45149</v>
      </c>
    </row>
    <row r="95" spans="1:1" x14ac:dyDescent="0.25">
      <c r="A95" s="1">
        <v>45150</v>
      </c>
    </row>
    <row r="96" spans="1:1" x14ac:dyDescent="0.25">
      <c r="A96" s="1">
        <v>45151</v>
      </c>
    </row>
    <row r="97" spans="1:1" x14ac:dyDescent="0.25">
      <c r="A97" s="1">
        <v>45152</v>
      </c>
    </row>
    <row r="98" spans="1:1" x14ac:dyDescent="0.25">
      <c r="A98" s="1">
        <v>45153</v>
      </c>
    </row>
    <row r="99" spans="1:1" x14ac:dyDescent="0.25">
      <c r="A99" s="1">
        <v>45154</v>
      </c>
    </row>
    <row r="100" spans="1:1" x14ac:dyDescent="0.25">
      <c r="A100" s="1">
        <v>45155</v>
      </c>
    </row>
    <row r="101" spans="1:1" x14ac:dyDescent="0.25">
      <c r="A101" s="1">
        <v>45156</v>
      </c>
    </row>
    <row r="102" spans="1:1" x14ac:dyDescent="0.25">
      <c r="A102" s="1">
        <v>45157</v>
      </c>
    </row>
    <row r="103" spans="1:1" x14ac:dyDescent="0.25">
      <c r="A103" s="1">
        <v>45158</v>
      </c>
    </row>
    <row r="104" spans="1:1" x14ac:dyDescent="0.25">
      <c r="A104" s="1">
        <v>45159</v>
      </c>
    </row>
    <row r="105" spans="1:1" x14ac:dyDescent="0.25">
      <c r="A105" s="1">
        <v>45160</v>
      </c>
    </row>
    <row r="106" spans="1:1" x14ac:dyDescent="0.25">
      <c r="A106" s="1">
        <v>45161</v>
      </c>
    </row>
    <row r="107" spans="1:1" x14ac:dyDescent="0.25">
      <c r="A107" s="1">
        <v>45162</v>
      </c>
    </row>
    <row r="108" spans="1:1" x14ac:dyDescent="0.25">
      <c r="A108" s="1">
        <v>45163</v>
      </c>
    </row>
    <row r="109" spans="1:1" x14ac:dyDescent="0.25">
      <c r="A109" s="1">
        <v>45164</v>
      </c>
    </row>
    <row r="110" spans="1:1" x14ac:dyDescent="0.25">
      <c r="A110" s="1">
        <v>45165</v>
      </c>
    </row>
    <row r="111" spans="1:1" x14ac:dyDescent="0.25">
      <c r="A111" s="1">
        <v>45166</v>
      </c>
    </row>
    <row r="112" spans="1:1" x14ac:dyDescent="0.25">
      <c r="A112" s="1">
        <v>45167</v>
      </c>
    </row>
    <row r="113" spans="1:1" x14ac:dyDescent="0.25">
      <c r="A113" s="1">
        <v>45168</v>
      </c>
    </row>
    <row r="114" spans="1:1" x14ac:dyDescent="0.25">
      <c r="A114" s="1">
        <v>45169</v>
      </c>
    </row>
    <row r="115" spans="1:1" x14ac:dyDescent="0.25">
      <c r="A115" s="1">
        <v>45170</v>
      </c>
    </row>
    <row r="116" spans="1:1" x14ac:dyDescent="0.25">
      <c r="A116" s="1">
        <v>45171</v>
      </c>
    </row>
    <row r="117" spans="1:1" x14ac:dyDescent="0.25">
      <c r="A117" s="1">
        <v>45172</v>
      </c>
    </row>
    <row r="118" spans="1:1" x14ac:dyDescent="0.25">
      <c r="A118" s="1">
        <v>45173</v>
      </c>
    </row>
    <row r="119" spans="1:1" x14ac:dyDescent="0.25">
      <c r="A119" s="1">
        <v>45174</v>
      </c>
    </row>
    <row r="120" spans="1:1" x14ac:dyDescent="0.25">
      <c r="A120" s="1">
        <v>45175</v>
      </c>
    </row>
    <row r="121" spans="1:1" x14ac:dyDescent="0.25">
      <c r="A121" s="1">
        <v>45176</v>
      </c>
    </row>
    <row r="122" spans="1:1" x14ac:dyDescent="0.25">
      <c r="A122" s="1">
        <v>45177</v>
      </c>
    </row>
    <row r="123" spans="1:1" x14ac:dyDescent="0.25">
      <c r="A123" s="1">
        <v>45178</v>
      </c>
    </row>
    <row r="124" spans="1:1" x14ac:dyDescent="0.25">
      <c r="A124" s="1">
        <v>45179</v>
      </c>
    </row>
    <row r="125" spans="1:1" x14ac:dyDescent="0.25">
      <c r="A125" s="1">
        <v>45180</v>
      </c>
    </row>
    <row r="126" spans="1:1" x14ac:dyDescent="0.25">
      <c r="A126" s="1">
        <v>45181</v>
      </c>
    </row>
    <row r="127" spans="1:1" x14ac:dyDescent="0.25">
      <c r="A127" s="1">
        <v>45182</v>
      </c>
    </row>
    <row r="128" spans="1:1" x14ac:dyDescent="0.25">
      <c r="A128" s="1">
        <v>45183</v>
      </c>
    </row>
    <row r="129" spans="1:1" x14ac:dyDescent="0.25">
      <c r="A129" s="1">
        <v>45184</v>
      </c>
    </row>
    <row r="130" spans="1:1" x14ac:dyDescent="0.25">
      <c r="A130" s="1">
        <v>45185</v>
      </c>
    </row>
    <row r="131" spans="1:1" x14ac:dyDescent="0.25">
      <c r="A131" s="1">
        <v>45186</v>
      </c>
    </row>
    <row r="132" spans="1:1" x14ac:dyDescent="0.25">
      <c r="A132" s="1">
        <v>45187</v>
      </c>
    </row>
    <row r="133" spans="1:1" x14ac:dyDescent="0.25">
      <c r="A133" s="1">
        <v>45188</v>
      </c>
    </row>
    <row r="134" spans="1:1" x14ac:dyDescent="0.25">
      <c r="A134" s="1">
        <v>45189</v>
      </c>
    </row>
    <row r="135" spans="1:1" x14ac:dyDescent="0.25">
      <c r="A135" s="1">
        <v>45190</v>
      </c>
    </row>
    <row r="136" spans="1:1" x14ac:dyDescent="0.25">
      <c r="A136" s="1">
        <v>45191</v>
      </c>
    </row>
    <row r="137" spans="1:1" x14ac:dyDescent="0.25">
      <c r="A137" s="1">
        <v>45192</v>
      </c>
    </row>
    <row r="138" spans="1:1" x14ac:dyDescent="0.25">
      <c r="A138" s="1">
        <v>45193</v>
      </c>
    </row>
    <row r="139" spans="1:1" x14ac:dyDescent="0.25">
      <c r="A139" s="1">
        <v>45194</v>
      </c>
    </row>
    <row r="140" spans="1:1" x14ac:dyDescent="0.25">
      <c r="A140" s="1">
        <v>45195</v>
      </c>
    </row>
    <row r="141" spans="1:1" x14ac:dyDescent="0.25">
      <c r="A141" s="1">
        <v>45196</v>
      </c>
    </row>
    <row r="142" spans="1:1" x14ac:dyDescent="0.25">
      <c r="A142" s="1">
        <v>45197</v>
      </c>
    </row>
    <row r="143" spans="1:1" x14ac:dyDescent="0.25">
      <c r="A143" s="1">
        <v>45198</v>
      </c>
    </row>
    <row r="144" spans="1:1" x14ac:dyDescent="0.25">
      <c r="A144" s="1">
        <v>45199</v>
      </c>
    </row>
    <row r="145" spans="1:1" x14ac:dyDescent="0.25">
      <c r="A145" s="1">
        <v>45200</v>
      </c>
    </row>
    <row r="146" spans="1:1" x14ac:dyDescent="0.25">
      <c r="A146" s="1">
        <v>45201</v>
      </c>
    </row>
    <row r="147" spans="1:1" x14ac:dyDescent="0.25">
      <c r="A147" s="1">
        <v>45202</v>
      </c>
    </row>
    <row r="148" spans="1:1" x14ac:dyDescent="0.25">
      <c r="A148" s="1">
        <v>45203</v>
      </c>
    </row>
    <row r="149" spans="1:1" x14ac:dyDescent="0.25">
      <c r="A149" s="1">
        <v>45204</v>
      </c>
    </row>
    <row r="150" spans="1:1" x14ac:dyDescent="0.25">
      <c r="A150" s="1">
        <v>45205</v>
      </c>
    </row>
    <row r="151" spans="1:1" x14ac:dyDescent="0.25">
      <c r="A151" s="1">
        <v>45206</v>
      </c>
    </row>
    <row r="152" spans="1:1" x14ac:dyDescent="0.25">
      <c r="A152" s="1">
        <v>45207</v>
      </c>
    </row>
    <row r="153" spans="1:1" x14ac:dyDescent="0.25">
      <c r="A153" s="1">
        <v>45208</v>
      </c>
    </row>
    <row r="154" spans="1:1" x14ac:dyDescent="0.25">
      <c r="A154" s="1">
        <v>45209</v>
      </c>
    </row>
    <row r="155" spans="1:1" x14ac:dyDescent="0.25">
      <c r="A155" s="1">
        <v>45210</v>
      </c>
    </row>
    <row r="156" spans="1:1" x14ac:dyDescent="0.25">
      <c r="A156" s="1">
        <v>45211</v>
      </c>
    </row>
    <row r="157" spans="1:1" x14ac:dyDescent="0.25">
      <c r="A157" s="1">
        <v>45212</v>
      </c>
    </row>
    <row r="158" spans="1:1" x14ac:dyDescent="0.25">
      <c r="A158" s="1">
        <v>45213</v>
      </c>
    </row>
    <row r="159" spans="1:1" x14ac:dyDescent="0.25">
      <c r="A159" s="1">
        <v>45214</v>
      </c>
    </row>
    <row r="160" spans="1:1" x14ac:dyDescent="0.25">
      <c r="A160" s="1">
        <v>45215</v>
      </c>
    </row>
    <row r="161" spans="1:1" x14ac:dyDescent="0.25">
      <c r="A161" s="1">
        <v>45216</v>
      </c>
    </row>
    <row r="162" spans="1:1" x14ac:dyDescent="0.25">
      <c r="A162" s="1">
        <v>45217</v>
      </c>
    </row>
    <row r="163" spans="1:1" x14ac:dyDescent="0.25">
      <c r="A163" s="1">
        <v>45218</v>
      </c>
    </row>
    <row r="164" spans="1:1" x14ac:dyDescent="0.25">
      <c r="A164" s="1">
        <v>45219</v>
      </c>
    </row>
    <row r="165" spans="1:1" x14ac:dyDescent="0.25">
      <c r="A165" s="1">
        <v>45220</v>
      </c>
    </row>
    <row r="166" spans="1:1" x14ac:dyDescent="0.25">
      <c r="A166" s="1">
        <v>45221</v>
      </c>
    </row>
    <row r="167" spans="1:1" x14ac:dyDescent="0.25">
      <c r="A167" s="1">
        <v>45222</v>
      </c>
    </row>
    <row r="168" spans="1:1" x14ac:dyDescent="0.25">
      <c r="A168" s="1">
        <v>45223</v>
      </c>
    </row>
    <row r="169" spans="1:1" x14ac:dyDescent="0.25">
      <c r="A169" s="1">
        <v>45224</v>
      </c>
    </row>
    <row r="170" spans="1:1" x14ac:dyDescent="0.25">
      <c r="A170" s="1">
        <v>45225</v>
      </c>
    </row>
    <row r="171" spans="1:1" x14ac:dyDescent="0.25">
      <c r="A171" s="1">
        <v>45226</v>
      </c>
    </row>
    <row r="172" spans="1:1" x14ac:dyDescent="0.25">
      <c r="A172" s="1">
        <v>45227</v>
      </c>
    </row>
    <row r="173" spans="1:1" x14ac:dyDescent="0.25">
      <c r="A173" s="1">
        <v>45228</v>
      </c>
    </row>
    <row r="174" spans="1:1" x14ac:dyDescent="0.25">
      <c r="A174" s="1">
        <v>45229</v>
      </c>
    </row>
    <row r="175" spans="1:1" x14ac:dyDescent="0.25">
      <c r="A175" s="1">
        <v>45230</v>
      </c>
    </row>
    <row r="176" spans="1:1" x14ac:dyDescent="0.25">
      <c r="A176" s="1">
        <v>45231</v>
      </c>
    </row>
    <row r="177" spans="1:1" x14ac:dyDescent="0.25">
      <c r="A177" s="1">
        <v>45232</v>
      </c>
    </row>
    <row r="178" spans="1:1" x14ac:dyDescent="0.25">
      <c r="A178" s="1">
        <v>45233</v>
      </c>
    </row>
    <row r="179" spans="1:1" x14ac:dyDescent="0.25">
      <c r="A179" s="1">
        <v>45234</v>
      </c>
    </row>
    <row r="180" spans="1:1" x14ac:dyDescent="0.25">
      <c r="A180" s="1">
        <v>45235</v>
      </c>
    </row>
    <row r="181" spans="1:1" x14ac:dyDescent="0.25">
      <c r="A181" s="1">
        <v>45236</v>
      </c>
    </row>
    <row r="182" spans="1:1" x14ac:dyDescent="0.25">
      <c r="A182" s="1">
        <v>45237</v>
      </c>
    </row>
    <row r="183" spans="1:1" x14ac:dyDescent="0.25">
      <c r="A183" s="1">
        <v>45238</v>
      </c>
    </row>
    <row r="184" spans="1:1" x14ac:dyDescent="0.25">
      <c r="A184" s="1">
        <v>45239</v>
      </c>
    </row>
    <row r="185" spans="1:1" x14ac:dyDescent="0.25">
      <c r="A185" s="1">
        <v>45240</v>
      </c>
    </row>
    <row r="186" spans="1:1" x14ac:dyDescent="0.25">
      <c r="A186" s="1">
        <v>45241</v>
      </c>
    </row>
    <row r="187" spans="1:1" x14ac:dyDescent="0.25">
      <c r="A187" s="1">
        <v>45242</v>
      </c>
    </row>
    <row r="188" spans="1:1" x14ac:dyDescent="0.25">
      <c r="A188" s="1">
        <v>45243</v>
      </c>
    </row>
    <row r="189" spans="1:1" x14ac:dyDescent="0.25">
      <c r="A189" s="1">
        <v>45244</v>
      </c>
    </row>
    <row r="190" spans="1:1" x14ac:dyDescent="0.25">
      <c r="A190" s="1">
        <v>45245</v>
      </c>
    </row>
    <row r="191" spans="1:1" x14ac:dyDescent="0.25">
      <c r="A191" s="1">
        <v>45246</v>
      </c>
    </row>
    <row r="192" spans="1:1" x14ac:dyDescent="0.25">
      <c r="A192" s="1">
        <v>45247</v>
      </c>
    </row>
    <row r="193" spans="1:1" x14ac:dyDescent="0.25">
      <c r="A193" s="1">
        <v>45248</v>
      </c>
    </row>
    <row r="194" spans="1:1" x14ac:dyDescent="0.25">
      <c r="A194" s="1">
        <v>45249</v>
      </c>
    </row>
    <row r="195" spans="1:1" x14ac:dyDescent="0.25">
      <c r="A195" s="1">
        <v>45250</v>
      </c>
    </row>
    <row r="196" spans="1:1" x14ac:dyDescent="0.25">
      <c r="A196" s="1">
        <v>45251</v>
      </c>
    </row>
    <row r="197" spans="1:1" x14ac:dyDescent="0.25">
      <c r="A197" s="1">
        <v>45252</v>
      </c>
    </row>
    <row r="198" spans="1:1" x14ac:dyDescent="0.25">
      <c r="A198" s="1">
        <v>45253</v>
      </c>
    </row>
    <row r="199" spans="1:1" x14ac:dyDescent="0.25">
      <c r="A199" s="1">
        <v>45254</v>
      </c>
    </row>
    <row r="200" spans="1:1" x14ac:dyDescent="0.25">
      <c r="A200" s="1">
        <v>45255</v>
      </c>
    </row>
    <row r="201" spans="1:1" x14ac:dyDescent="0.25">
      <c r="A201" s="1">
        <v>45256</v>
      </c>
    </row>
    <row r="202" spans="1:1" x14ac:dyDescent="0.25">
      <c r="A202" s="1">
        <v>45257</v>
      </c>
    </row>
    <row r="203" spans="1:1" x14ac:dyDescent="0.25">
      <c r="A203" s="1">
        <v>45258</v>
      </c>
    </row>
    <row r="204" spans="1:1" x14ac:dyDescent="0.25">
      <c r="A204" s="1">
        <v>45259</v>
      </c>
    </row>
    <row r="205" spans="1:1" x14ac:dyDescent="0.25">
      <c r="A205" s="1">
        <v>45260</v>
      </c>
    </row>
    <row r="206" spans="1:1" x14ac:dyDescent="0.25">
      <c r="A206" s="1">
        <v>45261</v>
      </c>
    </row>
    <row r="207" spans="1:1" x14ac:dyDescent="0.25">
      <c r="A207" s="1">
        <v>45262</v>
      </c>
    </row>
    <row r="208" spans="1:1" x14ac:dyDescent="0.25">
      <c r="A208" s="1">
        <v>45263</v>
      </c>
    </row>
    <row r="209" spans="1:1" x14ac:dyDescent="0.25">
      <c r="A209" s="1">
        <v>45264</v>
      </c>
    </row>
    <row r="210" spans="1:1" x14ac:dyDescent="0.25">
      <c r="A210" s="1">
        <v>45265</v>
      </c>
    </row>
    <row r="211" spans="1:1" x14ac:dyDescent="0.25">
      <c r="A211" s="1">
        <v>45266</v>
      </c>
    </row>
    <row r="212" spans="1:1" x14ac:dyDescent="0.25">
      <c r="A212" s="1">
        <v>45267</v>
      </c>
    </row>
    <row r="213" spans="1:1" x14ac:dyDescent="0.25">
      <c r="A213" s="1">
        <v>45268</v>
      </c>
    </row>
    <row r="214" spans="1:1" x14ac:dyDescent="0.25">
      <c r="A214" s="1">
        <v>45269</v>
      </c>
    </row>
    <row r="215" spans="1:1" x14ac:dyDescent="0.25">
      <c r="A215" s="1">
        <v>45270</v>
      </c>
    </row>
    <row r="216" spans="1:1" x14ac:dyDescent="0.25">
      <c r="A216" s="1">
        <v>45271</v>
      </c>
    </row>
    <row r="217" spans="1:1" x14ac:dyDescent="0.25">
      <c r="A217" s="1">
        <v>45272</v>
      </c>
    </row>
    <row r="218" spans="1:1" x14ac:dyDescent="0.25">
      <c r="A218" s="1">
        <v>45273</v>
      </c>
    </row>
    <row r="219" spans="1:1" x14ac:dyDescent="0.25">
      <c r="A219" s="1">
        <v>45274</v>
      </c>
    </row>
    <row r="220" spans="1:1" x14ac:dyDescent="0.25">
      <c r="A220" s="1">
        <v>45275</v>
      </c>
    </row>
    <row r="221" spans="1:1" x14ac:dyDescent="0.25">
      <c r="A221" s="1">
        <v>45276</v>
      </c>
    </row>
    <row r="222" spans="1:1" x14ac:dyDescent="0.25">
      <c r="A222" s="1">
        <v>45277</v>
      </c>
    </row>
    <row r="223" spans="1:1" x14ac:dyDescent="0.25">
      <c r="A223" s="1">
        <v>45278</v>
      </c>
    </row>
    <row r="224" spans="1:1" x14ac:dyDescent="0.25">
      <c r="A224" s="1">
        <v>45279</v>
      </c>
    </row>
    <row r="225" spans="1:1" x14ac:dyDescent="0.25">
      <c r="A225" s="1">
        <v>45280</v>
      </c>
    </row>
    <row r="226" spans="1:1" x14ac:dyDescent="0.25">
      <c r="A226" s="1">
        <v>45281</v>
      </c>
    </row>
    <row r="227" spans="1:1" x14ac:dyDescent="0.25">
      <c r="A227" s="1">
        <v>45282</v>
      </c>
    </row>
    <row r="228" spans="1:1" x14ac:dyDescent="0.25">
      <c r="A228" s="1">
        <v>45283</v>
      </c>
    </row>
    <row r="229" spans="1:1" x14ac:dyDescent="0.25">
      <c r="A229" s="1">
        <v>45284</v>
      </c>
    </row>
    <row r="230" spans="1:1" x14ac:dyDescent="0.25">
      <c r="A230" s="1">
        <v>45285</v>
      </c>
    </row>
    <row r="231" spans="1:1" x14ac:dyDescent="0.25">
      <c r="A231" s="1">
        <v>45286</v>
      </c>
    </row>
    <row r="232" spans="1:1" x14ac:dyDescent="0.25">
      <c r="A232" s="1">
        <v>45287</v>
      </c>
    </row>
    <row r="233" spans="1:1" x14ac:dyDescent="0.25">
      <c r="A233" s="1">
        <v>45288</v>
      </c>
    </row>
    <row r="234" spans="1:1" x14ac:dyDescent="0.25">
      <c r="A234" s="1">
        <v>45289</v>
      </c>
    </row>
    <row r="235" spans="1:1" x14ac:dyDescent="0.25">
      <c r="A235" s="1">
        <v>45290</v>
      </c>
    </row>
    <row r="236" spans="1:1" x14ac:dyDescent="0.25">
      <c r="A236" s="1">
        <v>45291</v>
      </c>
    </row>
    <row r="237" spans="1:1" x14ac:dyDescent="0.25">
      <c r="A237" s="1">
        <v>45292</v>
      </c>
    </row>
    <row r="238" spans="1:1" x14ac:dyDescent="0.25">
      <c r="A238" s="1">
        <v>45293</v>
      </c>
    </row>
    <row r="239" spans="1:1" x14ac:dyDescent="0.25">
      <c r="A239" s="1">
        <v>45294</v>
      </c>
    </row>
    <row r="240" spans="1:1" x14ac:dyDescent="0.25">
      <c r="A240" s="1">
        <v>45295</v>
      </c>
    </row>
    <row r="241" spans="1:1" x14ac:dyDescent="0.25">
      <c r="A241" s="1">
        <v>45296</v>
      </c>
    </row>
    <row r="242" spans="1:1" x14ac:dyDescent="0.25">
      <c r="A242" s="1">
        <v>45297</v>
      </c>
    </row>
    <row r="243" spans="1:1" x14ac:dyDescent="0.25">
      <c r="A243" s="1">
        <v>45298</v>
      </c>
    </row>
    <row r="244" spans="1:1" x14ac:dyDescent="0.25">
      <c r="A244" s="1">
        <v>45299</v>
      </c>
    </row>
    <row r="245" spans="1:1" x14ac:dyDescent="0.25">
      <c r="A245" s="1">
        <v>45300</v>
      </c>
    </row>
    <row r="246" spans="1:1" x14ac:dyDescent="0.25">
      <c r="A246" s="1">
        <v>45301</v>
      </c>
    </row>
    <row r="247" spans="1:1" x14ac:dyDescent="0.25">
      <c r="A247" s="1">
        <v>45302</v>
      </c>
    </row>
    <row r="248" spans="1:1" x14ac:dyDescent="0.25">
      <c r="A248" s="1">
        <v>45303</v>
      </c>
    </row>
    <row r="249" spans="1:1" x14ac:dyDescent="0.25">
      <c r="A249" s="1">
        <v>45304</v>
      </c>
    </row>
    <row r="250" spans="1:1" x14ac:dyDescent="0.25">
      <c r="A250" s="1">
        <v>45305</v>
      </c>
    </row>
    <row r="251" spans="1:1" x14ac:dyDescent="0.25">
      <c r="A251" s="1">
        <v>45306</v>
      </c>
    </row>
    <row r="252" spans="1:1" x14ac:dyDescent="0.25">
      <c r="A252" s="1">
        <v>45307</v>
      </c>
    </row>
    <row r="253" spans="1:1" x14ac:dyDescent="0.25">
      <c r="A253" s="1">
        <v>45308</v>
      </c>
    </row>
    <row r="254" spans="1:1" x14ac:dyDescent="0.25">
      <c r="A254" s="1">
        <v>45309</v>
      </c>
    </row>
    <row r="255" spans="1:1" x14ac:dyDescent="0.25">
      <c r="A255" s="1">
        <v>45310</v>
      </c>
    </row>
    <row r="256" spans="1:1" x14ac:dyDescent="0.25">
      <c r="A256" s="1">
        <v>45311</v>
      </c>
    </row>
    <row r="257" spans="1:1" x14ac:dyDescent="0.25">
      <c r="A257" s="1">
        <v>45312</v>
      </c>
    </row>
    <row r="258" spans="1:1" x14ac:dyDescent="0.25">
      <c r="A258" s="1">
        <v>45313</v>
      </c>
    </row>
    <row r="259" spans="1:1" x14ac:dyDescent="0.25">
      <c r="A259" s="1">
        <v>45314</v>
      </c>
    </row>
    <row r="260" spans="1:1" x14ac:dyDescent="0.25">
      <c r="A260" s="1">
        <v>45315</v>
      </c>
    </row>
    <row r="261" spans="1:1" x14ac:dyDescent="0.25">
      <c r="A261" s="1">
        <v>45316</v>
      </c>
    </row>
    <row r="262" spans="1:1" x14ac:dyDescent="0.25">
      <c r="A262" s="1">
        <v>45317</v>
      </c>
    </row>
    <row r="263" spans="1:1" x14ac:dyDescent="0.25">
      <c r="A263" s="1">
        <v>45318</v>
      </c>
    </row>
    <row r="264" spans="1:1" x14ac:dyDescent="0.25">
      <c r="A264" s="1">
        <v>45319</v>
      </c>
    </row>
    <row r="265" spans="1:1" x14ac:dyDescent="0.25">
      <c r="A265" s="1">
        <v>45320</v>
      </c>
    </row>
    <row r="266" spans="1:1" x14ac:dyDescent="0.25">
      <c r="A266" s="1">
        <v>45321</v>
      </c>
    </row>
    <row r="267" spans="1:1" x14ac:dyDescent="0.25">
      <c r="A267" s="1">
        <v>45322</v>
      </c>
    </row>
    <row r="268" spans="1:1" x14ac:dyDescent="0.25">
      <c r="A268" s="1">
        <v>45323</v>
      </c>
    </row>
    <row r="269" spans="1:1" x14ac:dyDescent="0.25">
      <c r="A269" s="1">
        <v>45324</v>
      </c>
    </row>
    <row r="270" spans="1:1" x14ac:dyDescent="0.25">
      <c r="A270" s="1">
        <v>45325</v>
      </c>
    </row>
    <row r="271" spans="1:1" x14ac:dyDescent="0.25">
      <c r="A271" s="1">
        <v>45326</v>
      </c>
    </row>
    <row r="272" spans="1:1" x14ac:dyDescent="0.25">
      <c r="A272" s="1">
        <v>45327</v>
      </c>
    </row>
    <row r="273" spans="1:1" x14ac:dyDescent="0.25">
      <c r="A273" s="1">
        <v>45328</v>
      </c>
    </row>
    <row r="274" spans="1:1" x14ac:dyDescent="0.25">
      <c r="A274" s="1">
        <v>45329</v>
      </c>
    </row>
    <row r="275" spans="1:1" x14ac:dyDescent="0.25">
      <c r="A275" s="1">
        <v>45330</v>
      </c>
    </row>
    <row r="276" spans="1:1" x14ac:dyDescent="0.25">
      <c r="A276" s="1">
        <v>45331</v>
      </c>
    </row>
    <row r="277" spans="1:1" x14ac:dyDescent="0.25">
      <c r="A277" s="1">
        <v>45332</v>
      </c>
    </row>
    <row r="278" spans="1:1" x14ac:dyDescent="0.25">
      <c r="A278" s="1">
        <v>45333</v>
      </c>
    </row>
    <row r="279" spans="1:1" x14ac:dyDescent="0.25">
      <c r="A279" s="1">
        <v>45334</v>
      </c>
    </row>
    <row r="280" spans="1:1" x14ac:dyDescent="0.25">
      <c r="A280" s="1">
        <v>45335</v>
      </c>
    </row>
    <row r="281" spans="1:1" x14ac:dyDescent="0.25">
      <c r="A281" s="1">
        <v>45336</v>
      </c>
    </row>
    <row r="282" spans="1:1" x14ac:dyDescent="0.25">
      <c r="A282" s="1">
        <v>45337</v>
      </c>
    </row>
    <row r="283" spans="1:1" x14ac:dyDescent="0.25">
      <c r="A283" s="1">
        <v>45338</v>
      </c>
    </row>
    <row r="284" spans="1:1" x14ac:dyDescent="0.25">
      <c r="A284" s="1">
        <v>45339</v>
      </c>
    </row>
    <row r="285" spans="1:1" x14ac:dyDescent="0.25">
      <c r="A285" s="1">
        <v>45340</v>
      </c>
    </row>
    <row r="286" spans="1:1" x14ac:dyDescent="0.25">
      <c r="A286" s="1">
        <v>45341</v>
      </c>
    </row>
    <row r="287" spans="1:1" x14ac:dyDescent="0.25">
      <c r="A287" s="1">
        <v>45342</v>
      </c>
    </row>
    <row r="288" spans="1:1" x14ac:dyDescent="0.25">
      <c r="A288" s="1">
        <v>45343</v>
      </c>
    </row>
    <row r="289" spans="1:1" x14ac:dyDescent="0.25">
      <c r="A289" s="1">
        <v>45344</v>
      </c>
    </row>
    <row r="290" spans="1:1" x14ac:dyDescent="0.25">
      <c r="A290" s="1">
        <v>45345</v>
      </c>
    </row>
    <row r="291" spans="1:1" x14ac:dyDescent="0.25">
      <c r="A291" s="1">
        <v>45346</v>
      </c>
    </row>
    <row r="292" spans="1:1" x14ac:dyDescent="0.25">
      <c r="A292" s="1">
        <v>45347</v>
      </c>
    </row>
    <row r="293" spans="1:1" x14ac:dyDescent="0.25">
      <c r="A293" s="1">
        <v>45348</v>
      </c>
    </row>
    <row r="294" spans="1:1" x14ac:dyDescent="0.25">
      <c r="A294" s="1">
        <v>45349</v>
      </c>
    </row>
    <row r="295" spans="1:1" x14ac:dyDescent="0.25">
      <c r="A295" s="1">
        <v>45350</v>
      </c>
    </row>
    <row r="296" spans="1:1" x14ac:dyDescent="0.25">
      <c r="A296" s="1">
        <v>45351</v>
      </c>
    </row>
    <row r="297" spans="1:1" x14ac:dyDescent="0.25">
      <c r="A297" s="1">
        <v>45352</v>
      </c>
    </row>
    <row r="298" spans="1:1" x14ac:dyDescent="0.25">
      <c r="A298" s="1">
        <v>45353</v>
      </c>
    </row>
    <row r="299" spans="1:1" x14ac:dyDescent="0.25">
      <c r="A299" s="1">
        <v>45354</v>
      </c>
    </row>
    <row r="300" spans="1:1" x14ac:dyDescent="0.25">
      <c r="A300" s="1">
        <v>45355</v>
      </c>
    </row>
    <row r="301" spans="1:1" x14ac:dyDescent="0.25">
      <c r="A301" s="1">
        <v>45356</v>
      </c>
    </row>
    <row r="302" spans="1:1" x14ac:dyDescent="0.25">
      <c r="A302" s="1">
        <v>45357</v>
      </c>
    </row>
    <row r="303" spans="1:1" x14ac:dyDescent="0.25">
      <c r="A303" s="1">
        <v>45358</v>
      </c>
    </row>
    <row r="304" spans="1:1" x14ac:dyDescent="0.25">
      <c r="A304" s="1">
        <v>45359</v>
      </c>
    </row>
    <row r="305" spans="1:1" x14ac:dyDescent="0.25">
      <c r="A305" s="1">
        <v>45360</v>
      </c>
    </row>
    <row r="306" spans="1:1" x14ac:dyDescent="0.25">
      <c r="A306" s="1">
        <v>45361</v>
      </c>
    </row>
    <row r="307" spans="1:1" x14ac:dyDescent="0.25">
      <c r="A307" s="1">
        <v>45362</v>
      </c>
    </row>
    <row r="308" spans="1:1" x14ac:dyDescent="0.25">
      <c r="A308" s="1">
        <v>45363</v>
      </c>
    </row>
    <row r="309" spans="1:1" x14ac:dyDescent="0.25">
      <c r="A309" s="1">
        <v>45364</v>
      </c>
    </row>
    <row r="310" spans="1:1" x14ac:dyDescent="0.25">
      <c r="A310" s="1">
        <v>45365</v>
      </c>
    </row>
    <row r="311" spans="1:1" x14ac:dyDescent="0.25">
      <c r="A311" s="1">
        <v>45366</v>
      </c>
    </row>
    <row r="312" spans="1:1" x14ac:dyDescent="0.25">
      <c r="A312" s="1">
        <v>45367</v>
      </c>
    </row>
    <row r="313" spans="1:1" x14ac:dyDescent="0.25">
      <c r="A313" s="1">
        <v>45368</v>
      </c>
    </row>
    <row r="314" spans="1:1" x14ac:dyDescent="0.25">
      <c r="A314" s="1">
        <v>45369</v>
      </c>
    </row>
    <row r="315" spans="1:1" x14ac:dyDescent="0.25">
      <c r="A315" s="1">
        <v>45370</v>
      </c>
    </row>
    <row r="316" spans="1:1" x14ac:dyDescent="0.25">
      <c r="A316" s="1">
        <v>45371</v>
      </c>
    </row>
    <row r="317" spans="1:1" x14ac:dyDescent="0.25">
      <c r="A317" s="1">
        <v>45372</v>
      </c>
    </row>
    <row r="318" spans="1:1" x14ac:dyDescent="0.25">
      <c r="A318" s="1">
        <v>45373</v>
      </c>
    </row>
    <row r="319" spans="1:1" x14ac:dyDescent="0.25">
      <c r="A319" s="1">
        <v>45374</v>
      </c>
    </row>
    <row r="320" spans="1:1" x14ac:dyDescent="0.25">
      <c r="A320" s="1">
        <v>45375</v>
      </c>
    </row>
    <row r="321" spans="1:1" x14ac:dyDescent="0.25">
      <c r="A321" s="1">
        <v>45376</v>
      </c>
    </row>
    <row r="322" spans="1:1" x14ac:dyDescent="0.25">
      <c r="A322" s="1">
        <v>45377</v>
      </c>
    </row>
    <row r="323" spans="1:1" x14ac:dyDescent="0.25">
      <c r="A323" s="1">
        <v>45378</v>
      </c>
    </row>
    <row r="324" spans="1:1" x14ac:dyDescent="0.25">
      <c r="A324" s="1">
        <v>45379</v>
      </c>
    </row>
    <row r="325" spans="1:1" x14ac:dyDescent="0.25">
      <c r="A325" s="1">
        <v>45380</v>
      </c>
    </row>
    <row r="326" spans="1:1" x14ac:dyDescent="0.25">
      <c r="A326" s="1">
        <v>45381</v>
      </c>
    </row>
    <row r="327" spans="1:1" x14ac:dyDescent="0.25">
      <c r="A327" s="1">
        <v>45382</v>
      </c>
    </row>
    <row r="328" spans="1:1" x14ac:dyDescent="0.25">
      <c r="A328" s="1">
        <v>45383</v>
      </c>
    </row>
    <row r="329" spans="1:1" x14ac:dyDescent="0.25">
      <c r="A329" s="1">
        <v>45384</v>
      </c>
    </row>
    <row r="330" spans="1:1" x14ac:dyDescent="0.25">
      <c r="A330" s="1">
        <v>45385</v>
      </c>
    </row>
    <row r="331" spans="1:1" x14ac:dyDescent="0.25">
      <c r="A331" s="1">
        <v>45386</v>
      </c>
    </row>
    <row r="332" spans="1:1" x14ac:dyDescent="0.25">
      <c r="A332" s="1">
        <v>45387</v>
      </c>
    </row>
    <row r="333" spans="1:1" x14ac:dyDescent="0.25">
      <c r="A333" s="1">
        <v>45388</v>
      </c>
    </row>
    <row r="334" spans="1:1" x14ac:dyDescent="0.25">
      <c r="A334" s="1">
        <v>45389</v>
      </c>
    </row>
    <row r="335" spans="1:1" x14ac:dyDescent="0.25">
      <c r="A335" s="1">
        <v>45390</v>
      </c>
    </row>
    <row r="336" spans="1:1" x14ac:dyDescent="0.25">
      <c r="A336" s="1">
        <v>45391</v>
      </c>
    </row>
    <row r="337" spans="1:1" x14ac:dyDescent="0.25">
      <c r="A337" s="1">
        <v>45392</v>
      </c>
    </row>
    <row r="338" spans="1:1" x14ac:dyDescent="0.25">
      <c r="A338" s="1">
        <v>45393</v>
      </c>
    </row>
    <row r="339" spans="1:1" x14ac:dyDescent="0.25">
      <c r="A339" s="1">
        <v>45394</v>
      </c>
    </row>
    <row r="340" spans="1:1" x14ac:dyDescent="0.25">
      <c r="A340" s="1">
        <v>45395</v>
      </c>
    </row>
    <row r="341" spans="1:1" x14ac:dyDescent="0.25">
      <c r="A341" s="1">
        <v>45396</v>
      </c>
    </row>
    <row r="342" spans="1:1" x14ac:dyDescent="0.25">
      <c r="A342" s="1">
        <v>45397</v>
      </c>
    </row>
    <row r="343" spans="1:1" x14ac:dyDescent="0.25">
      <c r="A343" s="1">
        <v>45398</v>
      </c>
    </row>
    <row r="344" spans="1:1" x14ac:dyDescent="0.25">
      <c r="A344" s="1">
        <v>45399</v>
      </c>
    </row>
    <row r="345" spans="1:1" x14ac:dyDescent="0.25">
      <c r="A345" s="1">
        <v>45400</v>
      </c>
    </row>
    <row r="346" spans="1:1" x14ac:dyDescent="0.25">
      <c r="A346" s="1">
        <v>45401</v>
      </c>
    </row>
    <row r="347" spans="1:1" x14ac:dyDescent="0.25">
      <c r="A347" s="1">
        <v>45402</v>
      </c>
    </row>
    <row r="348" spans="1:1" x14ac:dyDescent="0.25">
      <c r="A348" s="1">
        <v>45403</v>
      </c>
    </row>
    <row r="349" spans="1:1" x14ac:dyDescent="0.25">
      <c r="A349" s="1">
        <v>45404</v>
      </c>
    </row>
    <row r="350" spans="1:1" x14ac:dyDescent="0.25">
      <c r="A350" s="1">
        <v>45405</v>
      </c>
    </row>
    <row r="351" spans="1:1" x14ac:dyDescent="0.25">
      <c r="A351" s="1">
        <v>45406</v>
      </c>
    </row>
    <row r="352" spans="1:1" x14ac:dyDescent="0.25">
      <c r="A352" s="1">
        <v>45407</v>
      </c>
    </row>
    <row r="353" spans="1:1" x14ac:dyDescent="0.25">
      <c r="A353" s="1">
        <v>45408</v>
      </c>
    </row>
    <row r="354" spans="1:1" x14ac:dyDescent="0.25">
      <c r="A354" s="1">
        <v>45409</v>
      </c>
    </row>
    <row r="355" spans="1:1" x14ac:dyDescent="0.25">
      <c r="A355" s="1">
        <v>45410</v>
      </c>
    </row>
    <row r="356" spans="1:1" x14ac:dyDescent="0.25">
      <c r="A356" s="1">
        <v>45411</v>
      </c>
    </row>
    <row r="357" spans="1:1" x14ac:dyDescent="0.25">
      <c r="A357" s="1">
        <v>45412</v>
      </c>
    </row>
    <row r="358" spans="1:1" x14ac:dyDescent="0.25">
      <c r="A358" s="1">
        <v>45413</v>
      </c>
    </row>
    <row r="359" spans="1:1" x14ac:dyDescent="0.25">
      <c r="A359" s="1">
        <v>45414</v>
      </c>
    </row>
    <row r="360" spans="1:1" x14ac:dyDescent="0.25">
      <c r="A360" s="1">
        <v>45415</v>
      </c>
    </row>
    <row r="361" spans="1:1" x14ac:dyDescent="0.25">
      <c r="A361" s="1">
        <v>45416</v>
      </c>
    </row>
    <row r="362" spans="1:1" x14ac:dyDescent="0.25">
      <c r="A362" s="1">
        <v>45417</v>
      </c>
    </row>
    <row r="363" spans="1:1" x14ac:dyDescent="0.25">
      <c r="A363" s="1">
        <v>45418</v>
      </c>
    </row>
    <row r="364" spans="1:1" x14ac:dyDescent="0.25">
      <c r="A364" s="1">
        <v>45419</v>
      </c>
    </row>
    <row r="365" spans="1:1" x14ac:dyDescent="0.25">
      <c r="A365" s="1">
        <v>45420</v>
      </c>
    </row>
    <row r="366" spans="1:1" x14ac:dyDescent="0.25">
      <c r="A366" s="1">
        <v>45421</v>
      </c>
    </row>
    <row r="367" spans="1:1" x14ac:dyDescent="0.25">
      <c r="A367" s="1">
        <v>45422</v>
      </c>
    </row>
    <row r="368" spans="1:1" x14ac:dyDescent="0.25">
      <c r="A368" s="1">
        <v>45423</v>
      </c>
    </row>
    <row r="369" spans="1:1" x14ac:dyDescent="0.25">
      <c r="A369" s="1">
        <v>45424</v>
      </c>
    </row>
    <row r="370" spans="1:1" x14ac:dyDescent="0.25">
      <c r="A370" s="1">
        <v>45425</v>
      </c>
    </row>
    <row r="371" spans="1:1" x14ac:dyDescent="0.25">
      <c r="A371" s="1">
        <v>45426</v>
      </c>
    </row>
    <row r="372" spans="1:1" x14ac:dyDescent="0.25">
      <c r="A372" s="1">
        <v>45427</v>
      </c>
    </row>
    <row r="373" spans="1:1" x14ac:dyDescent="0.25">
      <c r="A373" s="1">
        <v>45428</v>
      </c>
    </row>
    <row r="374" spans="1:1" x14ac:dyDescent="0.25">
      <c r="A374" s="1">
        <v>45429</v>
      </c>
    </row>
    <row r="375" spans="1:1" x14ac:dyDescent="0.25">
      <c r="A375" s="1">
        <v>45430</v>
      </c>
    </row>
    <row r="376" spans="1:1" x14ac:dyDescent="0.25">
      <c r="A376" s="1">
        <v>45431</v>
      </c>
    </row>
    <row r="377" spans="1:1" x14ac:dyDescent="0.25">
      <c r="A377" s="1">
        <v>45432</v>
      </c>
    </row>
    <row r="378" spans="1:1" x14ac:dyDescent="0.25">
      <c r="A378" s="1">
        <v>45433</v>
      </c>
    </row>
    <row r="379" spans="1:1" x14ac:dyDescent="0.25">
      <c r="A379" s="1">
        <v>45434</v>
      </c>
    </row>
    <row r="380" spans="1:1" x14ac:dyDescent="0.25">
      <c r="A380" s="1">
        <v>45435</v>
      </c>
    </row>
    <row r="381" spans="1:1" x14ac:dyDescent="0.25">
      <c r="A381" s="1">
        <v>45436</v>
      </c>
    </row>
    <row r="382" spans="1:1" x14ac:dyDescent="0.25">
      <c r="A382" s="1">
        <v>45437</v>
      </c>
    </row>
    <row r="383" spans="1:1" x14ac:dyDescent="0.25">
      <c r="A383" s="1">
        <v>45438</v>
      </c>
    </row>
    <row r="384" spans="1:1" x14ac:dyDescent="0.25">
      <c r="A384" s="1">
        <v>45439</v>
      </c>
    </row>
    <row r="385" spans="1:1" x14ac:dyDescent="0.25">
      <c r="A385" s="1">
        <v>45440</v>
      </c>
    </row>
    <row r="386" spans="1:1" x14ac:dyDescent="0.25">
      <c r="A386" s="1">
        <v>45441</v>
      </c>
    </row>
    <row r="387" spans="1:1" x14ac:dyDescent="0.25">
      <c r="A387" s="1">
        <v>45442</v>
      </c>
    </row>
    <row r="388" spans="1:1" x14ac:dyDescent="0.25">
      <c r="A388" s="1">
        <v>45443</v>
      </c>
    </row>
    <row r="389" spans="1:1" x14ac:dyDescent="0.25">
      <c r="A389" s="1">
        <v>45444</v>
      </c>
    </row>
    <row r="390" spans="1:1" x14ac:dyDescent="0.25">
      <c r="A390" s="1">
        <v>45445</v>
      </c>
    </row>
    <row r="391" spans="1:1" x14ac:dyDescent="0.25">
      <c r="A391" s="1">
        <v>45446</v>
      </c>
    </row>
    <row r="392" spans="1:1" x14ac:dyDescent="0.25">
      <c r="A392" s="1">
        <v>45447</v>
      </c>
    </row>
    <row r="393" spans="1:1" x14ac:dyDescent="0.25">
      <c r="A393" s="1">
        <v>45448</v>
      </c>
    </row>
    <row r="394" spans="1:1" x14ac:dyDescent="0.25">
      <c r="A394" s="1">
        <v>45449</v>
      </c>
    </row>
    <row r="395" spans="1:1" x14ac:dyDescent="0.25">
      <c r="A395" s="1">
        <v>45450</v>
      </c>
    </row>
    <row r="396" spans="1:1" x14ac:dyDescent="0.25">
      <c r="A396" s="1">
        <v>45451</v>
      </c>
    </row>
    <row r="397" spans="1:1" x14ac:dyDescent="0.25">
      <c r="A397" s="1">
        <v>45452</v>
      </c>
    </row>
    <row r="398" spans="1:1" x14ac:dyDescent="0.25">
      <c r="A398" s="1">
        <v>45453</v>
      </c>
    </row>
    <row r="399" spans="1:1" x14ac:dyDescent="0.25">
      <c r="A399" s="1">
        <v>45454</v>
      </c>
    </row>
    <row r="400" spans="1:1" x14ac:dyDescent="0.25">
      <c r="A400" s="1">
        <v>45455</v>
      </c>
    </row>
    <row r="401" spans="1:1" x14ac:dyDescent="0.25">
      <c r="A401" s="1">
        <v>45456</v>
      </c>
    </row>
    <row r="402" spans="1:1" x14ac:dyDescent="0.25">
      <c r="A402" s="1">
        <v>45457</v>
      </c>
    </row>
    <row r="403" spans="1:1" x14ac:dyDescent="0.25">
      <c r="A403" s="1">
        <v>45458</v>
      </c>
    </row>
    <row r="404" spans="1:1" x14ac:dyDescent="0.25">
      <c r="A404" s="1">
        <v>45459</v>
      </c>
    </row>
    <row r="405" spans="1:1" x14ac:dyDescent="0.25">
      <c r="A405" s="1">
        <v>45460</v>
      </c>
    </row>
    <row r="406" spans="1:1" x14ac:dyDescent="0.25">
      <c r="A406" s="1">
        <v>45461</v>
      </c>
    </row>
    <row r="407" spans="1:1" x14ac:dyDescent="0.25">
      <c r="A407" s="1">
        <v>45462</v>
      </c>
    </row>
    <row r="408" spans="1:1" x14ac:dyDescent="0.25">
      <c r="A408" s="1">
        <v>45463</v>
      </c>
    </row>
    <row r="409" spans="1:1" x14ac:dyDescent="0.25">
      <c r="A409" s="1">
        <v>45464</v>
      </c>
    </row>
    <row r="410" spans="1:1" x14ac:dyDescent="0.25">
      <c r="A410" s="1">
        <v>45465</v>
      </c>
    </row>
    <row r="411" spans="1:1" x14ac:dyDescent="0.25">
      <c r="A411" s="1">
        <v>45466</v>
      </c>
    </row>
    <row r="412" spans="1:1" x14ac:dyDescent="0.25">
      <c r="A412" s="1">
        <v>45467</v>
      </c>
    </row>
    <row r="413" spans="1:1" x14ac:dyDescent="0.25">
      <c r="A413" s="1">
        <v>45468</v>
      </c>
    </row>
    <row r="414" spans="1:1" x14ac:dyDescent="0.25">
      <c r="A414" s="1">
        <v>45469</v>
      </c>
    </row>
    <row r="415" spans="1:1" x14ac:dyDescent="0.25">
      <c r="A415" s="1">
        <v>45470</v>
      </c>
    </row>
    <row r="416" spans="1:1" x14ac:dyDescent="0.25">
      <c r="A416" s="1">
        <v>45471</v>
      </c>
    </row>
    <row r="417" spans="1:1" x14ac:dyDescent="0.25">
      <c r="A417" s="1">
        <v>45472</v>
      </c>
    </row>
    <row r="418" spans="1:1" x14ac:dyDescent="0.25">
      <c r="A418" s="1">
        <v>45473</v>
      </c>
    </row>
    <row r="419" spans="1:1" x14ac:dyDescent="0.25">
      <c r="A419" s="1">
        <v>45474</v>
      </c>
    </row>
    <row r="420" spans="1:1" x14ac:dyDescent="0.25">
      <c r="A420" s="1">
        <v>45475</v>
      </c>
    </row>
    <row r="421" spans="1:1" x14ac:dyDescent="0.25">
      <c r="A421" s="1">
        <v>45476</v>
      </c>
    </row>
    <row r="422" spans="1:1" x14ac:dyDescent="0.25">
      <c r="A422" s="1">
        <v>45477</v>
      </c>
    </row>
    <row r="423" spans="1:1" x14ac:dyDescent="0.25">
      <c r="A423" s="1">
        <v>45478</v>
      </c>
    </row>
    <row r="424" spans="1:1" x14ac:dyDescent="0.25">
      <c r="A424" s="1">
        <v>45479</v>
      </c>
    </row>
    <row r="425" spans="1:1" x14ac:dyDescent="0.25">
      <c r="A425" s="1">
        <v>45480</v>
      </c>
    </row>
    <row r="426" spans="1:1" x14ac:dyDescent="0.25">
      <c r="A426" s="1">
        <v>45481</v>
      </c>
    </row>
    <row r="427" spans="1:1" x14ac:dyDescent="0.25">
      <c r="A427" s="1">
        <v>45482</v>
      </c>
    </row>
    <row r="428" spans="1:1" x14ac:dyDescent="0.25">
      <c r="A428" s="1">
        <v>45483</v>
      </c>
    </row>
    <row r="429" spans="1:1" x14ac:dyDescent="0.25">
      <c r="A429" s="1">
        <v>45484</v>
      </c>
    </row>
    <row r="430" spans="1:1" x14ac:dyDescent="0.25">
      <c r="A430" s="1">
        <v>45485</v>
      </c>
    </row>
    <row r="431" spans="1:1" x14ac:dyDescent="0.25">
      <c r="A431" s="1">
        <v>45486</v>
      </c>
    </row>
    <row r="432" spans="1:1" x14ac:dyDescent="0.25">
      <c r="A432" s="1">
        <v>45487</v>
      </c>
    </row>
    <row r="433" spans="1:1" x14ac:dyDescent="0.25">
      <c r="A433" s="1">
        <v>45488</v>
      </c>
    </row>
    <row r="434" spans="1:1" x14ac:dyDescent="0.25">
      <c r="A434" s="1">
        <v>45489</v>
      </c>
    </row>
    <row r="435" spans="1:1" x14ac:dyDescent="0.25">
      <c r="A435" s="1">
        <v>45490</v>
      </c>
    </row>
    <row r="436" spans="1:1" x14ac:dyDescent="0.25">
      <c r="A436" s="1">
        <v>45491</v>
      </c>
    </row>
    <row r="437" spans="1:1" x14ac:dyDescent="0.25">
      <c r="A437" s="1">
        <v>45492</v>
      </c>
    </row>
    <row r="438" spans="1:1" x14ac:dyDescent="0.25">
      <c r="A438" s="1">
        <v>45493</v>
      </c>
    </row>
    <row r="439" spans="1:1" x14ac:dyDescent="0.25">
      <c r="A439" s="1">
        <v>45494</v>
      </c>
    </row>
    <row r="440" spans="1:1" x14ac:dyDescent="0.25">
      <c r="A440" s="1">
        <v>45495</v>
      </c>
    </row>
    <row r="441" spans="1:1" x14ac:dyDescent="0.25">
      <c r="A441" s="1">
        <v>45496</v>
      </c>
    </row>
    <row r="442" spans="1:1" x14ac:dyDescent="0.25">
      <c r="A442" s="1">
        <v>45497</v>
      </c>
    </row>
    <row r="443" spans="1:1" x14ac:dyDescent="0.25">
      <c r="A443" s="1">
        <v>45498</v>
      </c>
    </row>
    <row r="444" spans="1:1" x14ac:dyDescent="0.25">
      <c r="A444" s="1">
        <v>45499</v>
      </c>
    </row>
    <row r="445" spans="1:1" x14ac:dyDescent="0.25">
      <c r="A445" s="1">
        <v>45500</v>
      </c>
    </row>
    <row r="446" spans="1:1" x14ac:dyDescent="0.25">
      <c r="A446" s="1">
        <v>45501</v>
      </c>
    </row>
    <row r="447" spans="1:1" x14ac:dyDescent="0.25">
      <c r="A447" s="1">
        <v>45502</v>
      </c>
    </row>
    <row r="448" spans="1:1" x14ac:dyDescent="0.25">
      <c r="A448" s="1">
        <v>45503</v>
      </c>
    </row>
    <row r="449" spans="1:1" x14ac:dyDescent="0.25">
      <c r="A449" s="1">
        <v>45504</v>
      </c>
    </row>
    <row r="450" spans="1:1" x14ac:dyDescent="0.25">
      <c r="A450" s="1">
        <v>45505</v>
      </c>
    </row>
    <row r="451" spans="1:1" x14ac:dyDescent="0.25">
      <c r="A451" s="1">
        <v>45506</v>
      </c>
    </row>
    <row r="452" spans="1:1" x14ac:dyDescent="0.25">
      <c r="A452" s="1">
        <v>45507</v>
      </c>
    </row>
    <row r="453" spans="1:1" x14ac:dyDescent="0.25">
      <c r="A453" s="1">
        <v>45508</v>
      </c>
    </row>
    <row r="454" spans="1:1" x14ac:dyDescent="0.25">
      <c r="A454" s="1">
        <v>45509</v>
      </c>
    </row>
    <row r="455" spans="1:1" x14ac:dyDescent="0.25">
      <c r="A455" s="1">
        <v>45510</v>
      </c>
    </row>
    <row r="456" spans="1:1" x14ac:dyDescent="0.25">
      <c r="A456" s="1">
        <v>45511</v>
      </c>
    </row>
    <row r="457" spans="1:1" x14ac:dyDescent="0.25">
      <c r="A457" s="1">
        <v>45512</v>
      </c>
    </row>
    <row r="458" spans="1:1" x14ac:dyDescent="0.25">
      <c r="A458" s="1">
        <v>45513</v>
      </c>
    </row>
    <row r="459" spans="1:1" x14ac:dyDescent="0.25">
      <c r="A459" s="1">
        <v>45514</v>
      </c>
    </row>
    <row r="460" spans="1:1" x14ac:dyDescent="0.25">
      <c r="A460" s="1">
        <v>45515</v>
      </c>
    </row>
    <row r="461" spans="1:1" x14ac:dyDescent="0.25">
      <c r="A461" s="1">
        <v>45516</v>
      </c>
    </row>
    <row r="462" spans="1:1" x14ac:dyDescent="0.25">
      <c r="A462" s="1">
        <v>45517</v>
      </c>
    </row>
    <row r="463" spans="1:1" x14ac:dyDescent="0.25">
      <c r="A463" s="1">
        <v>45518</v>
      </c>
    </row>
    <row r="464" spans="1:1" x14ac:dyDescent="0.25">
      <c r="A464" s="1">
        <v>45519</v>
      </c>
    </row>
    <row r="465" spans="1:1" x14ac:dyDescent="0.25">
      <c r="A465" s="1">
        <v>45520</v>
      </c>
    </row>
    <row r="466" spans="1:1" x14ac:dyDescent="0.25">
      <c r="A466" s="1">
        <v>45521</v>
      </c>
    </row>
    <row r="467" spans="1:1" x14ac:dyDescent="0.25">
      <c r="A467" s="1">
        <v>45522</v>
      </c>
    </row>
    <row r="468" spans="1:1" x14ac:dyDescent="0.25">
      <c r="A468" s="1">
        <v>45523</v>
      </c>
    </row>
    <row r="469" spans="1:1" x14ac:dyDescent="0.25">
      <c r="A469" s="1">
        <v>45524</v>
      </c>
    </row>
    <row r="470" spans="1:1" x14ac:dyDescent="0.25">
      <c r="A470" s="1">
        <v>45525</v>
      </c>
    </row>
    <row r="471" spans="1:1" x14ac:dyDescent="0.25">
      <c r="A471" s="1">
        <v>45526</v>
      </c>
    </row>
    <row r="472" spans="1:1" x14ac:dyDescent="0.25">
      <c r="A472" s="1">
        <v>45527</v>
      </c>
    </row>
    <row r="473" spans="1:1" x14ac:dyDescent="0.25">
      <c r="A473" s="1">
        <v>45528</v>
      </c>
    </row>
    <row r="474" spans="1:1" x14ac:dyDescent="0.25">
      <c r="A474" s="1">
        <v>45529</v>
      </c>
    </row>
    <row r="475" spans="1:1" x14ac:dyDescent="0.25">
      <c r="A475" s="1">
        <v>45530</v>
      </c>
    </row>
    <row r="476" spans="1:1" x14ac:dyDescent="0.25">
      <c r="A476" s="1">
        <v>45531</v>
      </c>
    </row>
    <row r="477" spans="1:1" x14ac:dyDescent="0.25">
      <c r="A477" s="1">
        <v>45532</v>
      </c>
    </row>
    <row r="478" spans="1:1" x14ac:dyDescent="0.25">
      <c r="A478" s="1">
        <v>45533</v>
      </c>
    </row>
    <row r="479" spans="1:1" x14ac:dyDescent="0.25">
      <c r="A479" s="1">
        <v>45534</v>
      </c>
    </row>
    <row r="480" spans="1:1" x14ac:dyDescent="0.25">
      <c r="A480" s="1">
        <v>45535</v>
      </c>
    </row>
    <row r="481" spans="1:1" x14ac:dyDescent="0.25">
      <c r="A481" s="1">
        <v>45536</v>
      </c>
    </row>
    <row r="482" spans="1:1" x14ac:dyDescent="0.25">
      <c r="A482" s="1">
        <v>45537</v>
      </c>
    </row>
    <row r="483" spans="1:1" x14ac:dyDescent="0.25">
      <c r="A483" s="1">
        <v>45538</v>
      </c>
    </row>
    <row r="484" spans="1:1" x14ac:dyDescent="0.25">
      <c r="A484" s="1">
        <v>45539</v>
      </c>
    </row>
    <row r="485" spans="1:1" x14ac:dyDescent="0.25">
      <c r="A485" s="1">
        <v>45540</v>
      </c>
    </row>
    <row r="486" spans="1:1" x14ac:dyDescent="0.25">
      <c r="A486" s="1">
        <v>45541</v>
      </c>
    </row>
    <row r="487" spans="1:1" x14ac:dyDescent="0.25">
      <c r="A487" s="1">
        <v>45542</v>
      </c>
    </row>
    <row r="488" spans="1:1" x14ac:dyDescent="0.25">
      <c r="A488" s="1">
        <v>45543</v>
      </c>
    </row>
    <row r="489" spans="1:1" x14ac:dyDescent="0.25">
      <c r="A489" s="1">
        <v>45544</v>
      </c>
    </row>
    <row r="490" spans="1:1" x14ac:dyDescent="0.25">
      <c r="A490" s="1">
        <v>45545</v>
      </c>
    </row>
    <row r="491" spans="1:1" x14ac:dyDescent="0.25">
      <c r="A491" s="1">
        <v>45546</v>
      </c>
    </row>
    <row r="492" spans="1:1" x14ac:dyDescent="0.25">
      <c r="A492" s="1">
        <v>45547</v>
      </c>
    </row>
    <row r="493" spans="1:1" x14ac:dyDescent="0.25">
      <c r="A493" s="1">
        <v>45548</v>
      </c>
    </row>
    <row r="494" spans="1:1" x14ac:dyDescent="0.25">
      <c r="A494" s="1">
        <v>45549</v>
      </c>
    </row>
    <row r="495" spans="1:1" x14ac:dyDescent="0.25">
      <c r="A495" s="1">
        <v>45550</v>
      </c>
    </row>
    <row r="496" spans="1:1" x14ac:dyDescent="0.25">
      <c r="A496" s="1">
        <v>45551</v>
      </c>
    </row>
    <row r="497" spans="1:1" x14ac:dyDescent="0.25">
      <c r="A497" s="1">
        <v>45552</v>
      </c>
    </row>
    <row r="498" spans="1:1" x14ac:dyDescent="0.25">
      <c r="A498" s="1">
        <v>45553</v>
      </c>
    </row>
    <row r="499" spans="1:1" x14ac:dyDescent="0.25">
      <c r="A499" s="1">
        <v>45554</v>
      </c>
    </row>
    <row r="500" spans="1:1" x14ac:dyDescent="0.25">
      <c r="A500" s="1">
        <v>45555</v>
      </c>
    </row>
    <row r="501" spans="1:1" x14ac:dyDescent="0.25">
      <c r="A501" s="1">
        <v>45556</v>
      </c>
    </row>
    <row r="502" spans="1:1" x14ac:dyDescent="0.25">
      <c r="A502" s="1">
        <v>45557</v>
      </c>
    </row>
    <row r="503" spans="1:1" x14ac:dyDescent="0.25">
      <c r="A503" s="1">
        <v>45558</v>
      </c>
    </row>
    <row r="504" spans="1:1" x14ac:dyDescent="0.25">
      <c r="A504" s="1">
        <v>45559</v>
      </c>
    </row>
    <row r="505" spans="1:1" x14ac:dyDescent="0.25">
      <c r="A505" s="1">
        <v>45560</v>
      </c>
    </row>
    <row r="506" spans="1:1" x14ac:dyDescent="0.25">
      <c r="A506" s="1">
        <v>45561</v>
      </c>
    </row>
    <row r="507" spans="1:1" x14ac:dyDescent="0.25">
      <c r="A507" s="1">
        <v>45562</v>
      </c>
    </row>
    <row r="508" spans="1:1" x14ac:dyDescent="0.25">
      <c r="A508" s="1">
        <v>45563</v>
      </c>
    </row>
    <row r="509" spans="1:1" x14ac:dyDescent="0.25">
      <c r="A509" s="1">
        <v>45564</v>
      </c>
    </row>
    <row r="510" spans="1:1" x14ac:dyDescent="0.25">
      <c r="A510" s="1">
        <v>45565</v>
      </c>
    </row>
    <row r="511" spans="1:1" x14ac:dyDescent="0.25">
      <c r="A511" s="1">
        <v>45566</v>
      </c>
    </row>
    <row r="512" spans="1:1" x14ac:dyDescent="0.25">
      <c r="A512" s="1">
        <v>45567</v>
      </c>
    </row>
    <row r="513" spans="1:1" x14ac:dyDescent="0.25">
      <c r="A513" s="1">
        <v>45568</v>
      </c>
    </row>
    <row r="514" spans="1:1" x14ac:dyDescent="0.25">
      <c r="A514" s="1">
        <v>45569</v>
      </c>
    </row>
    <row r="515" spans="1:1" x14ac:dyDescent="0.25">
      <c r="A515" s="1">
        <v>45570</v>
      </c>
    </row>
    <row r="516" spans="1:1" x14ac:dyDescent="0.25">
      <c r="A516" s="1">
        <v>45571</v>
      </c>
    </row>
    <row r="517" spans="1:1" x14ac:dyDescent="0.25">
      <c r="A517" s="1">
        <v>45572</v>
      </c>
    </row>
    <row r="518" spans="1:1" x14ac:dyDescent="0.25">
      <c r="A518" s="1">
        <v>45573</v>
      </c>
    </row>
    <row r="519" spans="1:1" x14ac:dyDescent="0.25">
      <c r="A519" s="1">
        <v>45574</v>
      </c>
    </row>
    <row r="520" spans="1:1" x14ac:dyDescent="0.25">
      <c r="A520" s="1">
        <v>45575</v>
      </c>
    </row>
    <row r="521" spans="1:1" x14ac:dyDescent="0.25">
      <c r="A521" s="1">
        <v>45576</v>
      </c>
    </row>
    <row r="522" spans="1:1" x14ac:dyDescent="0.25">
      <c r="A522" s="1">
        <v>45577</v>
      </c>
    </row>
    <row r="523" spans="1:1" x14ac:dyDescent="0.25">
      <c r="A523" s="1">
        <v>45578</v>
      </c>
    </row>
    <row r="524" spans="1:1" x14ac:dyDescent="0.25">
      <c r="A524" s="1">
        <v>45579</v>
      </c>
    </row>
    <row r="525" spans="1:1" x14ac:dyDescent="0.25">
      <c r="A525" s="1">
        <v>45580</v>
      </c>
    </row>
    <row r="526" spans="1:1" x14ac:dyDescent="0.25">
      <c r="A526" s="1">
        <v>45581</v>
      </c>
    </row>
    <row r="527" spans="1:1" x14ac:dyDescent="0.25">
      <c r="A527" s="1">
        <v>45582</v>
      </c>
    </row>
    <row r="528" spans="1:1" x14ac:dyDescent="0.25">
      <c r="A528" s="1">
        <v>45583</v>
      </c>
    </row>
    <row r="529" spans="1:1" x14ac:dyDescent="0.25">
      <c r="A529" s="1">
        <v>45584</v>
      </c>
    </row>
    <row r="530" spans="1:1" x14ac:dyDescent="0.25">
      <c r="A530" s="1">
        <v>45585</v>
      </c>
    </row>
    <row r="531" spans="1:1" x14ac:dyDescent="0.25">
      <c r="A531" s="1">
        <v>45586</v>
      </c>
    </row>
    <row r="532" spans="1:1" x14ac:dyDescent="0.25">
      <c r="A532" s="1">
        <v>45587</v>
      </c>
    </row>
    <row r="533" spans="1:1" x14ac:dyDescent="0.25">
      <c r="A533" s="1">
        <v>45588</v>
      </c>
    </row>
    <row r="534" spans="1:1" x14ac:dyDescent="0.25">
      <c r="A534" s="1">
        <v>45589</v>
      </c>
    </row>
    <row r="535" spans="1:1" x14ac:dyDescent="0.25">
      <c r="A535" s="1">
        <v>45590</v>
      </c>
    </row>
    <row r="536" spans="1:1" x14ac:dyDescent="0.25">
      <c r="A536" s="1">
        <v>45591</v>
      </c>
    </row>
    <row r="537" spans="1:1" x14ac:dyDescent="0.25">
      <c r="A537" s="1">
        <v>45592</v>
      </c>
    </row>
    <row r="538" spans="1:1" x14ac:dyDescent="0.25">
      <c r="A538" s="1">
        <v>45593</v>
      </c>
    </row>
    <row r="539" spans="1:1" x14ac:dyDescent="0.25">
      <c r="A539" s="1">
        <v>45594</v>
      </c>
    </row>
    <row r="540" spans="1:1" x14ac:dyDescent="0.25">
      <c r="A540" s="1">
        <v>45595</v>
      </c>
    </row>
    <row r="541" spans="1:1" x14ac:dyDescent="0.25">
      <c r="A541" s="1">
        <v>45596</v>
      </c>
    </row>
    <row r="542" spans="1:1" x14ac:dyDescent="0.25">
      <c r="A542" s="1">
        <v>45597</v>
      </c>
    </row>
    <row r="543" spans="1:1" x14ac:dyDescent="0.25">
      <c r="A543" s="1">
        <v>45598</v>
      </c>
    </row>
    <row r="544" spans="1:1" x14ac:dyDescent="0.25">
      <c r="A544" s="1">
        <v>45599</v>
      </c>
    </row>
    <row r="545" spans="1:1" x14ac:dyDescent="0.25">
      <c r="A545" s="1">
        <v>45600</v>
      </c>
    </row>
    <row r="546" spans="1:1" x14ac:dyDescent="0.25">
      <c r="A546" s="1">
        <v>45601</v>
      </c>
    </row>
    <row r="547" spans="1:1" x14ac:dyDescent="0.25">
      <c r="A547" s="1">
        <v>45602</v>
      </c>
    </row>
    <row r="548" spans="1:1" x14ac:dyDescent="0.25">
      <c r="A548" s="1">
        <v>45603</v>
      </c>
    </row>
    <row r="549" spans="1:1" x14ac:dyDescent="0.25">
      <c r="A549" s="1">
        <v>45604</v>
      </c>
    </row>
    <row r="550" spans="1:1" x14ac:dyDescent="0.25">
      <c r="A550" s="1">
        <v>45605</v>
      </c>
    </row>
    <row r="551" spans="1:1" x14ac:dyDescent="0.25">
      <c r="A551" s="1">
        <v>45606</v>
      </c>
    </row>
    <row r="552" spans="1:1" x14ac:dyDescent="0.25">
      <c r="A552" s="1">
        <v>45607</v>
      </c>
    </row>
    <row r="553" spans="1:1" x14ac:dyDescent="0.25">
      <c r="A553" s="1">
        <v>45608</v>
      </c>
    </row>
    <row r="554" spans="1:1" x14ac:dyDescent="0.25">
      <c r="A554" s="1">
        <v>45609</v>
      </c>
    </row>
    <row r="555" spans="1:1" x14ac:dyDescent="0.25">
      <c r="A555" s="1">
        <v>45610</v>
      </c>
    </row>
    <row r="556" spans="1:1" x14ac:dyDescent="0.25">
      <c r="A556" s="1">
        <v>45611</v>
      </c>
    </row>
    <row r="557" spans="1:1" x14ac:dyDescent="0.25">
      <c r="A557" s="1">
        <v>45612</v>
      </c>
    </row>
    <row r="558" spans="1:1" x14ac:dyDescent="0.25">
      <c r="A558" s="1">
        <v>45613</v>
      </c>
    </row>
    <row r="559" spans="1:1" x14ac:dyDescent="0.25">
      <c r="A559" s="1">
        <v>45614</v>
      </c>
    </row>
    <row r="560" spans="1:1" x14ac:dyDescent="0.25">
      <c r="A560" s="1">
        <v>45615</v>
      </c>
    </row>
    <row r="561" spans="1:1" x14ac:dyDescent="0.25">
      <c r="A561" s="1">
        <v>45616</v>
      </c>
    </row>
    <row r="562" spans="1:1" x14ac:dyDescent="0.25">
      <c r="A562" s="1">
        <v>45617</v>
      </c>
    </row>
    <row r="563" spans="1:1" x14ac:dyDescent="0.25">
      <c r="A563" s="1">
        <v>45618</v>
      </c>
    </row>
    <row r="564" spans="1:1" x14ac:dyDescent="0.25">
      <c r="A564" s="1">
        <v>45619</v>
      </c>
    </row>
    <row r="565" spans="1:1" x14ac:dyDescent="0.25">
      <c r="A565" s="1">
        <v>45620</v>
      </c>
    </row>
    <row r="566" spans="1:1" x14ac:dyDescent="0.25">
      <c r="A566" s="1">
        <v>45621</v>
      </c>
    </row>
    <row r="567" spans="1:1" x14ac:dyDescent="0.25">
      <c r="A567" s="1">
        <v>45622</v>
      </c>
    </row>
    <row r="568" spans="1:1" x14ac:dyDescent="0.25">
      <c r="A568" s="1">
        <v>45623</v>
      </c>
    </row>
    <row r="569" spans="1:1" x14ac:dyDescent="0.25">
      <c r="A569" s="1">
        <v>45624</v>
      </c>
    </row>
    <row r="570" spans="1:1" x14ac:dyDescent="0.25">
      <c r="A570" s="1">
        <v>45625</v>
      </c>
    </row>
    <row r="571" spans="1:1" x14ac:dyDescent="0.25">
      <c r="A571" s="1">
        <v>45626</v>
      </c>
    </row>
    <row r="572" spans="1:1" x14ac:dyDescent="0.25">
      <c r="A572" s="1">
        <v>45627</v>
      </c>
    </row>
    <row r="573" spans="1:1" x14ac:dyDescent="0.25">
      <c r="A573" s="1">
        <v>45628</v>
      </c>
    </row>
    <row r="574" spans="1:1" x14ac:dyDescent="0.25">
      <c r="A574" s="1">
        <v>45629</v>
      </c>
    </row>
    <row r="575" spans="1:1" x14ac:dyDescent="0.25">
      <c r="A575" s="1">
        <v>45630</v>
      </c>
    </row>
    <row r="576" spans="1:1" x14ac:dyDescent="0.25">
      <c r="A576" s="1">
        <v>45631</v>
      </c>
    </row>
    <row r="577" spans="1:1" x14ac:dyDescent="0.25">
      <c r="A577" s="1">
        <v>45632</v>
      </c>
    </row>
    <row r="578" spans="1:1" x14ac:dyDescent="0.25">
      <c r="A578" s="1">
        <v>45633</v>
      </c>
    </row>
    <row r="579" spans="1:1" x14ac:dyDescent="0.25">
      <c r="A579" s="1">
        <v>45634</v>
      </c>
    </row>
    <row r="580" spans="1:1" x14ac:dyDescent="0.25">
      <c r="A580" s="1">
        <v>45635</v>
      </c>
    </row>
    <row r="581" spans="1:1" x14ac:dyDescent="0.25">
      <c r="A581" s="1">
        <v>45636</v>
      </c>
    </row>
    <row r="582" spans="1:1" x14ac:dyDescent="0.25">
      <c r="A582" s="1">
        <v>45637</v>
      </c>
    </row>
    <row r="583" spans="1:1" x14ac:dyDescent="0.25">
      <c r="A583" s="1">
        <v>45638</v>
      </c>
    </row>
    <row r="584" spans="1:1" x14ac:dyDescent="0.25">
      <c r="A584" s="1">
        <v>45639</v>
      </c>
    </row>
    <row r="585" spans="1:1" x14ac:dyDescent="0.25">
      <c r="A585" s="1">
        <v>45640</v>
      </c>
    </row>
    <row r="586" spans="1:1" x14ac:dyDescent="0.25">
      <c r="A586" s="1">
        <v>45641</v>
      </c>
    </row>
    <row r="587" spans="1:1" x14ac:dyDescent="0.25">
      <c r="A587" s="1">
        <v>45642</v>
      </c>
    </row>
    <row r="588" spans="1:1" x14ac:dyDescent="0.25">
      <c r="A588" s="1">
        <v>45643</v>
      </c>
    </row>
    <row r="589" spans="1:1" x14ac:dyDescent="0.25">
      <c r="A589" s="1">
        <v>45644</v>
      </c>
    </row>
    <row r="590" spans="1:1" x14ac:dyDescent="0.25">
      <c r="A590" s="1">
        <v>45645</v>
      </c>
    </row>
    <row r="591" spans="1:1" x14ac:dyDescent="0.25">
      <c r="A591" s="1">
        <v>45646</v>
      </c>
    </row>
    <row r="592" spans="1:1" x14ac:dyDescent="0.25">
      <c r="A592" s="1">
        <v>45647</v>
      </c>
    </row>
    <row r="593" spans="1:1" x14ac:dyDescent="0.25">
      <c r="A593" s="1">
        <v>45648</v>
      </c>
    </row>
    <row r="594" spans="1:1" x14ac:dyDescent="0.25">
      <c r="A594" s="1">
        <v>45649</v>
      </c>
    </row>
    <row r="595" spans="1:1" x14ac:dyDescent="0.25">
      <c r="A595" s="1">
        <v>45650</v>
      </c>
    </row>
    <row r="596" spans="1:1" x14ac:dyDescent="0.25">
      <c r="A596" s="1">
        <v>45651</v>
      </c>
    </row>
    <row r="597" spans="1:1" x14ac:dyDescent="0.25">
      <c r="A597" s="1">
        <v>45652</v>
      </c>
    </row>
    <row r="598" spans="1:1" x14ac:dyDescent="0.25">
      <c r="A598" s="1">
        <v>45653</v>
      </c>
    </row>
    <row r="599" spans="1:1" x14ac:dyDescent="0.25">
      <c r="A599" s="1">
        <v>45654</v>
      </c>
    </row>
    <row r="600" spans="1:1" x14ac:dyDescent="0.25">
      <c r="A600" s="1">
        <v>45655</v>
      </c>
    </row>
    <row r="601" spans="1:1" x14ac:dyDescent="0.25">
      <c r="A601" s="1">
        <v>45656</v>
      </c>
    </row>
    <row r="602" spans="1:1" x14ac:dyDescent="0.25">
      <c r="A602" s="1">
        <v>45657</v>
      </c>
    </row>
    <row r="603" spans="1:1" x14ac:dyDescent="0.25">
      <c r="A603" s="1">
        <v>45658</v>
      </c>
    </row>
    <row r="604" spans="1:1" x14ac:dyDescent="0.25">
      <c r="A604" s="1">
        <v>45659</v>
      </c>
    </row>
    <row r="605" spans="1:1" x14ac:dyDescent="0.25">
      <c r="A605" s="1">
        <v>45660</v>
      </c>
    </row>
    <row r="606" spans="1:1" x14ac:dyDescent="0.25">
      <c r="A606" s="1">
        <v>45661</v>
      </c>
    </row>
    <row r="607" spans="1:1" x14ac:dyDescent="0.25">
      <c r="A607" s="1">
        <v>45662</v>
      </c>
    </row>
    <row r="608" spans="1:1" x14ac:dyDescent="0.25">
      <c r="A608" s="1">
        <v>45663</v>
      </c>
    </row>
    <row r="609" spans="1:1" x14ac:dyDescent="0.25">
      <c r="A609" s="1">
        <v>45664</v>
      </c>
    </row>
    <row r="610" spans="1:1" x14ac:dyDescent="0.25">
      <c r="A610" s="1">
        <v>45665</v>
      </c>
    </row>
    <row r="611" spans="1:1" x14ac:dyDescent="0.25">
      <c r="A611" s="1">
        <v>45666</v>
      </c>
    </row>
    <row r="612" spans="1:1" x14ac:dyDescent="0.25">
      <c r="A612" s="1">
        <v>45667</v>
      </c>
    </row>
    <row r="613" spans="1:1" x14ac:dyDescent="0.25">
      <c r="A613" s="1">
        <v>45668</v>
      </c>
    </row>
    <row r="614" spans="1:1" x14ac:dyDescent="0.25">
      <c r="A614" s="1">
        <v>45669</v>
      </c>
    </row>
    <row r="615" spans="1:1" x14ac:dyDescent="0.25">
      <c r="A615" s="1">
        <v>45670</v>
      </c>
    </row>
    <row r="616" spans="1:1" x14ac:dyDescent="0.25">
      <c r="A616" s="1">
        <v>45671</v>
      </c>
    </row>
    <row r="617" spans="1:1" x14ac:dyDescent="0.25">
      <c r="A617" s="1">
        <v>45672</v>
      </c>
    </row>
    <row r="618" spans="1:1" x14ac:dyDescent="0.25">
      <c r="A618" s="1">
        <v>45673</v>
      </c>
    </row>
    <row r="619" spans="1:1" x14ac:dyDescent="0.25">
      <c r="A619" s="1">
        <v>45674</v>
      </c>
    </row>
    <row r="620" spans="1:1" x14ac:dyDescent="0.25">
      <c r="A620" s="1">
        <v>45675</v>
      </c>
    </row>
    <row r="621" spans="1:1" x14ac:dyDescent="0.25">
      <c r="A621" s="1">
        <v>45676</v>
      </c>
    </row>
    <row r="622" spans="1:1" x14ac:dyDescent="0.25">
      <c r="A622" s="1">
        <v>45677</v>
      </c>
    </row>
    <row r="623" spans="1:1" x14ac:dyDescent="0.25">
      <c r="A623" s="1">
        <v>45678</v>
      </c>
    </row>
    <row r="624" spans="1:1" x14ac:dyDescent="0.25">
      <c r="A624" s="1">
        <v>45679</v>
      </c>
    </row>
    <row r="625" spans="1:1" x14ac:dyDescent="0.25">
      <c r="A625" s="1">
        <v>45680</v>
      </c>
    </row>
    <row r="626" spans="1:1" x14ac:dyDescent="0.25">
      <c r="A626" s="1">
        <v>45681</v>
      </c>
    </row>
    <row r="627" spans="1:1" x14ac:dyDescent="0.25">
      <c r="A627" s="1">
        <v>45682</v>
      </c>
    </row>
    <row r="628" spans="1:1" x14ac:dyDescent="0.25">
      <c r="A628" s="1">
        <v>45683</v>
      </c>
    </row>
    <row r="629" spans="1:1" x14ac:dyDescent="0.25">
      <c r="A629" s="1">
        <v>45684</v>
      </c>
    </row>
    <row r="630" spans="1:1" x14ac:dyDescent="0.25">
      <c r="A630" s="1">
        <v>45685</v>
      </c>
    </row>
    <row r="631" spans="1:1" x14ac:dyDescent="0.25">
      <c r="A631" s="1">
        <v>45686</v>
      </c>
    </row>
    <row r="632" spans="1:1" x14ac:dyDescent="0.25">
      <c r="A632" s="1">
        <v>45687</v>
      </c>
    </row>
    <row r="633" spans="1:1" x14ac:dyDescent="0.25">
      <c r="A633" s="1">
        <v>45688</v>
      </c>
    </row>
    <row r="634" spans="1:1" x14ac:dyDescent="0.25">
      <c r="A634" s="1">
        <v>45689</v>
      </c>
    </row>
    <row r="635" spans="1:1" x14ac:dyDescent="0.25">
      <c r="A635" s="1">
        <v>45690</v>
      </c>
    </row>
    <row r="636" spans="1:1" x14ac:dyDescent="0.25">
      <c r="A636" s="1">
        <v>45691</v>
      </c>
    </row>
    <row r="637" spans="1:1" x14ac:dyDescent="0.25">
      <c r="A637" s="1">
        <v>45692</v>
      </c>
    </row>
    <row r="638" spans="1:1" x14ac:dyDescent="0.25">
      <c r="A638" s="1">
        <v>45693</v>
      </c>
    </row>
    <row r="639" spans="1:1" x14ac:dyDescent="0.25">
      <c r="A639" s="1">
        <v>45694</v>
      </c>
    </row>
    <row r="640" spans="1:1" x14ac:dyDescent="0.25">
      <c r="A640" s="1">
        <v>45695</v>
      </c>
    </row>
    <row r="641" spans="1:1" x14ac:dyDescent="0.25">
      <c r="A641" s="1">
        <v>45696</v>
      </c>
    </row>
    <row r="642" spans="1:1" x14ac:dyDescent="0.25">
      <c r="A642" s="1">
        <v>45697</v>
      </c>
    </row>
    <row r="643" spans="1:1" x14ac:dyDescent="0.25">
      <c r="A643" s="1">
        <v>45698</v>
      </c>
    </row>
    <row r="644" spans="1:1" x14ac:dyDescent="0.25">
      <c r="A644" s="1">
        <v>45699</v>
      </c>
    </row>
    <row r="645" spans="1:1" x14ac:dyDescent="0.25">
      <c r="A645" s="1">
        <v>45700</v>
      </c>
    </row>
    <row r="646" spans="1:1" x14ac:dyDescent="0.25">
      <c r="A646" s="1">
        <v>45701</v>
      </c>
    </row>
    <row r="647" spans="1:1" x14ac:dyDescent="0.25">
      <c r="A647" s="1">
        <v>45702</v>
      </c>
    </row>
    <row r="648" spans="1:1" x14ac:dyDescent="0.25">
      <c r="A648" s="1">
        <v>45703</v>
      </c>
    </row>
    <row r="649" spans="1:1" x14ac:dyDescent="0.25">
      <c r="A649" s="1">
        <v>45704</v>
      </c>
    </row>
    <row r="650" spans="1:1" x14ac:dyDescent="0.25">
      <c r="A650" s="1">
        <v>45705</v>
      </c>
    </row>
    <row r="651" spans="1:1" x14ac:dyDescent="0.25">
      <c r="A651" s="1">
        <v>45706</v>
      </c>
    </row>
    <row r="652" spans="1:1" x14ac:dyDescent="0.25">
      <c r="A652" s="1">
        <v>45707</v>
      </c>
    </row>
    <row r="653" spans="1:1" x14ac:dyDescent="0.25">
      <c r="A653" s="1">
        <v>45708</v>
      </c>
    </row>
    <row r="654" spans="1:1" x14ac:dyDescent="0.25">
      <c r="A654" s="1">
        <v>45709</v>
      </c>
    </row>
    <row r="655" spans="1:1" x14ac:dyDescent="0.25">
      <c r="A655" s="1">
        <v>45710</v>
      </c>
    </row>
    <row r="656" spans="1:1" x14ac:dyDescent="0.25">
      <c r="A656" s="1">
        <v>45711</v>
      </c>
    </row>
    <row r="657" spans="1:1" x14ac:dyDescent="0.25">
      <c r="A657" s="1">
        <v>45712</v>
      </c>
    </row>
    <row r="658" spans="1:1" x14ac:dyDescent="0.25">
      <c r="A658" s="1">
        <v>45713</v>
      </c>
    </row>
    <row r="659" spans="1:1" x14ac:dyDescent="0.25">
      <c r="A659" s="1">
        <v>45714</v>
      </c>
    </row>
    <row r="660" spans="1:1" x14ac:dyDescent="0.25">
      <c r="A660" s="1">
        <v>45715</v>
      </c>
    </row>
    <row r="661" spans="1:1" x14ac:dyDescent="0.25">
      <c r="A661" s="1">
        <v>45716</v>
      </c>
    </row>
    <row r="662" spans="1:1" x14ac:dyDescent="0.25">
      <c r="A662" s="1">
        <v>45717</v>
      </c>
    </row>
    <row r="663" spans="1:1" x14ac:dyDescent="0.25">
      <c r="A663" s="1">
        <v>45718</v>
      </c>
    </row>
    <row r="664" spans="1:1" x14ac:dyDescent="0.25">
      <c r="A664" s="1">
        <v>45719</v>
      </c>
    </row>
    <row r="665" spans="1:1" x14ac:dyDescent="0.25">
      <c r="A665" s="1">
        <v>45720</v>
      </c>
    </row>
    <row r="666" spans="1:1" x14ac:dyDescent="0.25">
      <c r="A666" s="1">
        <v>45721</v>
      </c>
    </row>
    <row r="667" spans="1:1" x14ac:dyDescent="0.25">
      <c r="A667" s="1">
        <v>45722</v>
      </c>
    </row>
    <row r="668" spans="1:1" x14ac:dyDescent="0.25">
      <c r="A668" s="1">
        <v>45723</v>
      </c>
    </row>
    <row r="669" spans="1:1" x14ac:dyDescent="0.25">
      <c r="A669" s="1">
        <v>45724</v>
      </c>
    </row>
    <row r="670" spans="1:1" x14ac:dyDescent="0.25">
      <c r="A670" s="1">
        <v>45725</v>
      </c>
    </row>
    <row r="671" spans="1:1" x14ac:dyDescent="0.25">
      <c r="A671" s="1">
        <v>45726</v>
      </c>
    </row>
    <row r="672" spans="1:1" x14ac:dyDescent="0.25">
      <c r="A672" s="1">
        <v>45727</v>
      </c>
    </row>
    <row r="673" spans="1:1" x14ac:dyDescent="0.25">
      <c r="A673" s="1">
        <v>45728</v>
      </c>
    </row>
    <row r="674" spans="1:1" x14ac:dyDescent="0.25">
      <c r="A674" s="1">
        <v>45729</v>
      </c>
    </row>
    <row r="675" spans="1:1" x14ac:dyDescent="0.25">
      <c r="A675" s="1">
        <v>45730</v>
      </c>
    </row>
    <row r="676" spans="1:1" x14ac:dyDescent="0.25">
      <c r="A676" s="1">
        <v>45731</v>
      </c>
    </row>
    <row r="677" spans="1:1" x14ac:dyDescent="0.25">
      <c r="A677" s="1">
        <v>45732</v>
      </c>
    </row>
    <row r="678" spans="1:1" x14ac:dyDescent="0.25">
      <c r="A678" s="1">
        <v>45733</v>
      </c>
    </row>
    <row r="679" spans="1:1" x14ac:dyDescent="0.25">
      <c r="A679" s="1">
        <v>45734</v>
      </c>
    </row>
    <row r="680" spans="1:1" x14ac:dyDescent="0.25">
      <c r="A680" s="1">
        <v>45735</v>
      </c>
    </row>
    <row r="681" spans="1:1" x14ac:dyDescent="0.25">
      <c r="A681" s="1">
        <v>45736</v>
      </c>
    </row>
    <row r="682" spans="1:1" x14ac:dyDescent="0.25">
      <c r="A682" s="1">
        <v>45737</v>
      </c>
    </row>
    <row r="683" spans="1:1" x14ac:dyDescent="0.25">
      <c r="A683" s="1">
        <v>45738</v>
      </c>
    </row>
    <row r="684" spans="1:1" x14ac:dyDescent="0.25">
      <c r="A684" s="1">
        <v>45739</v>
      </c>
    </row>
    <row r="685" spans="1:1" x14ac:dyDescent="0.25">
      <c r="A685" s="1">
        <v>45740</v>
      </c>
    </row>
    <row r="686" spans="1:1" x14ac:dyDescent="0.25">
      <c r="A686" s="1">
        <v>45741</v>
      </c>
    </row>
    <row r="687" spans="1:1" x14ac:dyDescent="0.25">
      <c r="A687" s="1">
        <v>45742</v>
      </c>
    </row>
    <row r="688" spans="1:1" x14ac:dyDescent="0.25">
      <c r="A688" s="1">
        <v>45743</v>
      </c>
    </row>
    <row r="689" spans="1:1" x14ac:dyDescent="0.25">
      <c r="A689" s="1">
        <v>45744</v>
      </c>
    </row>
    <row r="690" spans="1:1" x14ac:dyDescent="0.25">
      <c r="A690" s="1">
        <v>45745</v>
      </c>
    </row>
    <row r="691" spans="1:1" x14ac:dyDescent="0.25">
      <c r="A691" s="1">
        <v>45746</v>
      </c>
    </row>
    <row r="692" spans="1:1" x14ac:dyDescent="0.25">
      <c r="A692" s="1">
        <v>45747</v>
      </c>
    </row>
    <row r="693" spans="1:1" x14ac:dyDescent="0.25">
      <c r="A693" s="1">
        <v>45748</v>
      </c>
    </row>
    <row r="694" spans="1:1" x14ac:dyDescent="0.25">
      <c r="A694" s="1">
        <v>45749</v>
      </c>
    </row>
    <row r="695" spans="1:1" x14ac:dyDescent="0.25">
      <c r="A695" s="1">
        <v>45750</v>
      </c>
    </row>
    <row r="696" spans="1:1" x14ac:dyDescent="0.25">
      <c r="A696" s="1">
        <v>45751</v>
      </c>
    </row>
    <row r="697" spans="1:1" x14ac:dyDescent="0.25">
      <c r="A697" s="1">
        <v>45752</v>
      </c>
    </row>
    <row r="698" spans="1:1" x14ac:dyDescent="0.25">
      <c r="A698" s="1">
        <v>45753</v>
      </c>
    </row>
    <row r="699" spans="1:1" x14ac:dyDescent="0.25">
      <c r="A699" s="1">
        <v>45754</v>
      </c>
    </row>
    <row r="700" spans="1:1" x14ac:dyDescent="0.25">
      <c r="A700" s="1">
        <v>45755</v>
      </c>
    </row>
    <row r="701" spans="1:1" x14ac:dyDescent="0.25">
      <c r="A701" s="1">
        <v>45756</v>
      </c>
    </row>
    <row r="702" spans="1:1" x14ac:dyDescent="0.25">
      <c r="A702" s="1">
        <v>45757</v>
      </c>
    </row>
    <row r="703" spans="1:1" x14ac:dyDescent="0.25">
      <c r="A703" s="1">
        <v>45758</v>
      </c>
    </row>
    <row r="704" spans="1:1" x14ac:dyDescent="0.25">
      <c r="A704" s="1">
        <v>45759</v>
      </c>
    </row>
    <row r="705" spans="1:1" x14ac:dyDescent="0.25">
      <c r="A705" s="1">
        <v>45760</v>
      </c>
    </row>
    <row r="706" spans="1:1" x14ac:dyDescent="0.25">
      <c r="A706" s="1">
        <v>45761</v>
      </c>
    </row>
    <row r="707" spans="1:1" x14ac:dyDescent="0.25">
      <c r="A707" s="1">
        <v>45762</v>
      </c>
    </row>
    <row r="708" spans="1:1" x14ac:dyDescent="0.25">
      <c r="A708" s="1">
        <v>45763</v>
      </c>
    </row>
    <row r="709" spans="1:1" x14ac:dyDescent="0.25">
      <c r="A709" s="1">
        <v>45764</v>
      </c>
    </row>
    <row r="710" spans="1:1" x14ac:dyDescent="0.25">
      <c r="A710" s="1">
        <v>45765</v>
      </c>
    </row>
    <row r="711" spans="1:1" x14ac:dyDescent="0.25">
      <c r="A711" s="1">
        <v>45766</v>
      </c>
    </row>
    <row r="712" spans="1:1" x14ac:dyDescent="0.25">
      <c r="A712" s="1">
        <v>45767</v>
      </c>
    </row>
    <row r="713" spans="1:1" x14ac:dyDescent="0.25">
      <c r="A713" s="1">
        <v>45768</v>
      </c>
    </row>
    <row r="714" spans="1:1" x14ac:dyDescent="0.25">
      <c r="A714" s="1">
        <v>45769</v>
      </c>
    </row>
    <row r="715" spans="1:1" x14ac:dyDescent="0.25">
      <c r="A715" s="1">
        <v>45770</v>
      </c>
    </row>
    <row r="716" spans="1:1" x14ac:dyDescent="0.25">
      <c r="A716" s="1">
        <v>45771</v>
      </c>
    </row>
    <row r="717" spans="1:1" x14ac:dyDescent="0.25">
      <c r="A717" s="1">
        <v>45772</v>
      </c>
    </row>
    <row r="718" spans="1:1" x14ac:dyDescent="0.25">
      <c r="A718" s="1">
        <v>45773</v>
      </c>
    </row>
    <row r="719" spans="1:1" x14ac:dyDescent="0.25">
      <c r="A719" s="1">
        <v>45774</v>
      </c>
    </row>
    <row r="720" spans="1:1" x14ac:dyDescent="0.25">
      <c r="A720" s="1">
        <v>45775</v>
      </c>
    </row>
    <row r="721" spans="1:1" x14ac:dyDescent="0.25">
      <c r="A721" s="1">
        <v>45776</v>
      </c>
    </row>
    <row r="722" spans="1:1" x14ac:dyDescent="0.25">
      <c r="A722" s="1">
        <v>45777</v>
      </c>
    </row>
    <row r="723" spans="1:1" x14ac:dyDescent="0.25">
      <c r="A723" s="1">
        <v>45778</v>
      </c>
    </row>
    <row r="724" spans="1:1" x14ac:dyDescent="0.25">
      <c r="A724" s="1">
        <v>45779</v>
      </c>
    </row>
    <row r="725" spans="1:1" x14ac:dyDescent="0.25">
      <c r="A725" s="1">
        <v>45780</v>
      </c>
    </row>
    <row r="726" spans="1:1" x14ac:dyDescent="0.25">
      <c r="A726" s="1">
        <v>45781</v>
      </c>
    </row>
    <row r="727" spans="1:1" x14ac:dyDescent="0.25">
      <c r="A727" s="1">
        <v>45782</v>
      </c>
    </row>
    <row r="728" spans="1:1" x14ac:dyDescent="0.25">
      <c r="A728" s="1">
        <v>45783</v>
      </c>
    </row>
    <row r="729" spans="1:1" x14ac:dyDescent="0.25">
      <c r="A729" s="1">
        <v>45784</v>
      </c>
    </row>
    <row r="730" spans="1:1" x14ac:dyDescent="0.25">
      <c r="A730" s="1">
        <v>45785</v>
      </c>
    </row>
    <row r="731" spans="1:1" x14ac:dyDescent="0.25">
      <c r="A731" s="1">
        <v>45786</v>
      </c>
    </row>
    <row r="732" spans="1:1" x14ac:dyDescent="0.25">
      <c r="A732" s="1">
        <v>45787</v>
      </c>
    </row>
    <row r="733" spans="1:1" x14ac:dyDescent="0.25">
      <c r="A733" s="1">
        <v>45788</v>
      </c>
    </row>
    <row r="734" spans="1:1" x14ac:dyDescent="0.25">
      <c r="A734" s="1">
        <v>45789</v>
      </c>
    </row>
    <row r="735" spans="1:1" x14ac:dyDescent="0.25">
      <c r="A735" s="1">
        <v>45790</v>
      </c>
    </row>
    <row r="736" spans="1:1" x14ac:dyDescent="0.25">
      <c r="A736" s="1">
        <v>45791</v>
      </c>
    </row>
    <row r="737" spans="1:1" x14ac:dyDescent="0.25">
      <c r="A737" s="1">
        <v>45792</v>
      </c>
    </row>
    <row r="738" spans="1:1" x14ac:dyDescent="0.25">
      <c r="A738" s="1">
        <v>45793</v>
      </c>
    </row>
    <row r="739" spans="1:1" x14ac:dyDescent="0.25">
      <c r="A739" s="1">
        <v>45794</v>
      </c>
    </row>
    <row r="740" spans="1:1" x14ac:dyDescent="0.25">
      <c r="A740" s="1">
        <v>45795</v>
      </c>
    </row>
    <row r="741" spans="1:1" x14ac:dyDescent="0.25">
      <c r="A741" s="1">
        <v>45796</v>
      </c>
    </row>
    <row r="742" spans="1:1" x14ac:dyDescent="0.25">
      <c r="A742" s="1">
        <v>45797</v>
      </c>
    </row>
    <row r="743" spans="1:1" x14ac:dyDescent="0.25">
      <c r="A743" s="1">
        <v>45798</v>
      </c>
    </row>
    <row r="744" spans="1:1" x14ac:dyDescent="0.25">
      <c r="A744" s="1">
        <v>45799</v>
      </c>
    </row>
    <row r="745" spans="1:1" x14ac:dyDescent="0.25">
      <c r="A745" s="1">
        <v>45800</v>
      </c>
    </row>
    <row r="746" spans="1:1" x14ac:dyDescent="0.25">
      <c r="A746" s="1">
        <v>45801</v>
      </c>
    </row>
    <row r="747" spans="1:1" x14ac:dyDescent="0.25">
      <c r="A747" s="1">
        <v>45802</v>
      </c>
    </row>
    <row r="748" spans="1:1" x14ac:dyDescent="0.25">
      <c r="A748" s="1">
        <v>45803</v>
      </c>
    </row>
    <row r="749" spans="1:1" x14ac:dyDescent="0.25">
      <c r="A749" s="1">
        <v>45804</v>
      </c>
    </row>
    <row r="750" spans="1:1" x14ac:dyDescent="0.25">
      <c r="A750" s="1">
        <v>45805</v>
      </c>
    </row>
    <row r="751" spans="1:1" x14ac:dyDescent="0.25">
      <c r="A751" s="1">
        <v>45806</v>
      </c>
    </row>
    <row r="752" spans="1:1" x14ac:dyDescent="0.25">
      <c r="A752" s="1">
        <v>45807</v>
      </c>
    </row>
    <row r="753" spans="1:1" x14ac:dyDescent="0.25">
      <c r="A753" s="1">
        <v>45808</v>
      </c>
    </row>
    <row r="754" spans="1:1" x14ac:dyDescent="0.25">
      <c r="A754" s="1">
        <v>45809</v>
      </c>
    </row>
    <row r="755" spans="1:1" x14ac:dyDescent="0.25">
      <c r="A755" s="1">
        <v>45810</v>
      </c>
    </row>
    <row r="756" spans="1:1" x14ac:dyDescent="0.25">
      <c r="A756" s="1">
        <v>45811</v>
      </c>
    </row>
    <row r="757" spans="1:1" x14ac:dyDescent="0.25">
      <c r="A757" s="1">
        <v>45812</v>
      </c>
    </row>
    <row r="758" spans="1:1" x14ac:dyDescent="0.25">
      <c r="A758" s="1">
        <v>45813</v>
      </c>
    </row>
    <row r="759" spans="1:1" x14ac:dyDescent="0.25">
      <c r="A759" s="1">
        <v>45814</v>
      </c>
    </row>
    <row r="760" spans="1:1" x14ac:dyDescent="0.25">
      <c r="A760" s="1">
        <v>45815</v>
      </c>
    </row>
    <row r="761" spans="1:1" x14ac:dyDescent="0.25">
      <c r="A761" s="1">
        <v>45816</v>
      </c>
    </row>
    <row r="762" spans="1:1" x14ac:dyDescent="0.25">
      <c r="A762" s="1">
        <v>45817</v>
      </c>
    </row>
    <row r="763" spans="1:1" x14ac:dyDescent="0.25">
      <c r="A763" s="1">
        <v>45818</v>
      </c>
    </row>
    <row r="764" spans="1:1" x14ac:dyDescent="0.25">
      <c r="A764" s="1">
        <v>45819</v>
      </c>
    </row>
    <row r="765" spans="1:1" x14ac:dyDescent="0.25">
      <c r="A765" s="1">
        <v>45820</v>
      </c>
    </row>
    <row r="766" spans="1:1" x14ac:dyDescent="0.25">
      <c r="A766" s="1">
        <v>45821</v>
      </c>
    </row>
    <row r="767" spans="1:1" x14ac:dyDescent="0.25">
      <c r="A767" s="1">
        <v>45822</v>
      </c>
    </row>
    <row r="768" spans="1:1" x14ac:dyDescent="0.25">
      <c r="A768" s="1">
        <v>45823</v>
      </c>
    </row>
    <row r="769" spans="1:1" x14ac:dyDescent="0.25">
      <c r="A769" s="1">
        <v>45824</v>
      </c>
    </row>
    <row r="770" spans="1:1" x14ac:dyDescent="0.25">
      <c r="A770" s="1">
        <v>45825</v>
      </c>
    </row>
    <row r="771" spans="1:1" x14ac:dyDescent="0.25">
      <c r="A771" s="1">
        <v>45826</v>
      </c>
    </row>
    <row r="772" spans="1:1" x14ac:dyDescent="0.25">
      <c r="A772" s="1">
        <v>45827</v>
      </c>
    </row>
    <row r="773" spans="1:1" x14ac:dyDescent="0.25">
      <c r="A773" s="1">
        <v>45828</v>
      </c>
    </row>
    <row r="774" spans="1:1" x14ac:dyDescent="0.25">
      <c r="A774" s="1">
        <v>45829</v>
      </c>
    </row>
    <row r="775" spans="1:1" x14ac:dyDescent="0.25">
      <c r="A775" s="1">
        <v>45830</v>
      </c>
    </row>
    <row r="776" spans="1:1" x14ac:dyDescent="0.25">
      <c r="A776" s="1">
        <v>45831</v>
      </c>
    </row>
    <row r="777" spans="1:1" x14ac:dyDescent="0.25">
      <c r="A777" s="1">
        <v>45832</v>
      </c>
    </row>
    <row r="778" spans="1:1" x14ac:dyDescent="0.25">
      <c r="A778" s="1">
        <v>45833</v>
      </c>
    </row>
    <row r="779" spans="1:1" x14ac:dyDescent="0.25">
      <c r="A779" s="1">
        <v>45834</v>
      </c>
    </row>
    <row r="780" spans="1:1" x14ac:dyDescent="0.25">
      <c r="A780" s="1">
        <v>45835</v>
      </c>
    </row>
    <row r="781" spans="1:1" x14ac:dyDescent="0.25">
      <c r="A781" s="1">
        <v>45836</v>
      </c>
    </row>
    <row r="782" spans="1:1" x14ac:dyDescent="0.25">
      <c r="A782" s="1">
        <v>45837</v>
      </c>
    </row>
    <row r="783" spans="1:1" x14ac:dyDescent="0.25">
      <c r="A783" s="1">
        <v>45838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cc795-3ae3-4483-9359-ea47ad56a896">
      <Terms xmlns="http://schemas.microsoft.com/office/infopath/2007/PartnerControls"/>
    </lcf76f155ced4ddcb4097134ff3c332f>
    <TaxCatchAll xmlns="d8c560ea-c3a3-4fe3-9d87-555a97a44ad1" xsi:nil="true"/>
    <SharedWithUsers xmlns="d8c560ea-c3a3-4fe3-9d87-555a97a44ad1">
      <UserInfo>
        <DisplayName>Khaled Abuassad</DisplayName>
        <AccountId>17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509F225D182C42B03B7D114ADB9C3D" ma:contentTypeVersion="17" ma:contentTypeDescription="Create a new document." ma:contentTypeScope="" ma:versionID="06a119f06ee7fc096ffa78b65423da22">
  <xsd:schema xmlns:xsd="http://www.w3.org/2001/XMLSchema" xmlns:xs="http://www.w3.org/2001/XMLSchema" xmlns:p="http://schemas.microsoft.com/office/2006/metadata/properties" xmlns:ns2="697cc795-3ae3-4483-9359-ea47ad56a896" xmlns:ns3="d8c560ea-c3a3-4fe3-9d87-555a97a44ad1" targetNamespace="http://schemas.microsoft.com/office/2006/metadata/properties" ma:root="true" ma:fieldsID="c5128d6275e71b157ffc812396e746a0" ns2:_="" ns3:_="">
    <xsd:import namespace="697cc795-3ae3-4483-9359-ea47ad56a896"/>
    <xsd:import namespace="d8c560ea-c3a3-4fe3-9d87-555a97a44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c795-3ae3-4483-9359-ea47ad56a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560ea-c3a3-4fe3-9d87-555a97a44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6c4df19-06be-4135-9644-5dfac7750803}" ma:internalName="TaxCatchAll" ma:showField="CatchAllData" ma:web="d8c560ea-c3a3-4fe3-9d87-555a97a44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0736E-DF96-499B-8424-6ED33C44D6B6}">
  <ds:schemaRefs>
    <ds:schemaRef ds:uri="http://schemas.microsoft.com/office/2006/metadata/properties"/>
    <ds:schemaRef ds:uri="http://schemas.microsoft.com/office/infopath/2007/PartnerControls"/>
    <ds:schemaRef ds:uri="697cc795-3ae3-4483-9359-ea47ad56a896"/>
    <ds:schemaRef ds:uri="d8c560ea-c3a3-4fe3-9d87-555a97a44ad1"/>
  </ds:schemaRefs>
</ds:datastoreItem>
</file>

<file path=customXml/itemProps2.xml><?xml version="1.0" encoding="utf-8"?>
<ds:datastoreItem xmlns:ds="http://schemas.openxmlformats.org/officeDocument/2006/customXml" ds:itemID="{C510DF20-4224-4F10-A04D-537B862BE8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68A30-FC2D-4799-BD95-B677ED4A8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cc795-3ae3-4483-9359-ea47ad56a896"/>
    <ds:schemaRef ds:uri="d8c560ea-c3a3-4fe3-9d87-555a97a44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Leave Details with Calculator</vt:lpstr>
      <vt:lpstr>LEA and Charters</vt:lpstr>
      <vt:lpstr>KEY</vt:lpstr>
      <vt:lpstr>Funding Source</vt:lpstr>
      <vt:lpstr>Days of Leave</vt:lpstr>
      <vt:lpstr>Qualifying Event Dates</vt:lpstr>
      <vt:lpstr>Leave Start Date</vt:lpstr>
      <vt:lpstr>Leave End 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Dehnz</dc:creator>
  <cp:keywords/>
  <dc:description/>
  <cp:lastModifiedBy>Holly Kellar</cp:lastModifiedBy>
  <cp:revision/>
  <dcterms:created xsi:type="dcterms:W3CDTF">2023-11-21T22:58:33Z</dcterms:created>
  <dcterms:modified xsi:type="dcterms:W3CDTF">2025-12-22T19:37:27Z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0x01010041509F225D182C42B03B7D114ADB9C3D</vt:lpwstr>
  </property>
  <property fmtid="{D5CDD505-2E9C-101B-9397-08002B2CF9AE}" pid="3" name="MediaServiceImageTags">
    <vt:lpwstr/>
  </property>
</Properties>
</file>